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2018 Kışlık, 2019 Yazlık ve Kışlık Kıyafet Alımı İhalesi\"/>
    </mc:Choice>
  </mc:AlternateContent>
  <bookViews>
    <workbookView xWindow="0" yWindow="0" windowWidth="28800" windowHeight="14130" tabRatio="998"/>
  </bookViews>
  <sheets>
    <sheet name="Değerlendirme Formu" sheetId="1" r:id="rId1"/>
  </sheets>
  <definedNames>
    <definedName name="_xlnm.Print_Area" localSheetId="0">'Değerlendirme Formu'!$A$2:$N$148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4" i="1" l="1"/>
  <c r="N82" i="1"/>
  <c r="N80" i="1"/>
  <c r="N78" i="1"/>
  <c r="N76" i="1"/>
  <c r="N72" i="1"/>
  <c r="N70" i="1"/>
  <c r="N66" i="1"/>
  <c r="N64" i="1"/>
  <c r="N62" i="1"/>
  <c r="N60" i="1"/>
  <c r="H86" i="1" s="1"/>
  <c r="N138" i="1" l="1"/>
  <c r="N136" i="1"/>
  <c r="N134" i="1"/>
  <c r="N132" i="1"/>
  <c r="N130" i="1"/>
  <c r="N94" i="1"/>
  <c r="N92" i="1"/>
  <c r="N90" i="1"/>
  <c r="N117" i="1"/>
  <c r="N115" i="1"/>
  <c r="N113" i="1"/>
  <c r="H96" i="1" l="1"/>
  <c r="H140" i="1"/>
  <c r="J119" i="1"/>
  <c r="J123" i="1" s="1"/>
  <c r="H126" i="1" s="1"/>
</calcChain>
</file>

<file path=xl/sharedStrings.xml><?xml version="1.0" encoding="utf-8"?>
<sst xmlns="http://schemas.openxmlformats.org/spreadsheetml/2006/main" count="134" uniqueCount="92">
  <si>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</si>
  <si>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</si>
  <si>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</si>
  <si>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</si>
  <si>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</si>
  <si>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</si>
  <si>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</si>
  <si>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</si>
  <si>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</si>
  <si>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</si>
  <si>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</si>
  <si>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</si>
  <si>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</si>
  <si>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</si>
  <si>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</si>
  <si>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</si>
  <si>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</si>
  <si>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</si>
  <si>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</si>
  <si>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</si>
  <si>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</si>
  <si>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</si>
  <si>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</si>
  <si>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</si>
  <si>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MİKTAR</t>
  </si>
  <si>
    <t>BİRİM FİYAT</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</si>
  <si>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</si>
  <si>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</si>
  <si>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</si>
  <si>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</si>
  <si>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</si>
  <si>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</si>
  <si>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r>
      <rPr>
        <b/>
        <i/>
        <sz val="10"/>
        <rFont val="Cambria"/>
        <family val="1"/>
        <charset val="162"/>
      </rPr>
      <t>İşin Başlangıç Tarihi:</t>
    </r>
    <r>
      <rPr>
        <i/>
        <sz val="10"/>
        <rFont val="Cambria"/>
        <family val="1"/>
        <charset val="162"/>
      </rPr>
      <t xml:space="preserve"> 1 Aralık 2018</t>
    </r>
  </si>
  <si>
    <t xml:space="preserve">İhaleye verilen tekliflerin geçerli olabilmesi için teklif veren firmalar en az 3 ay geçerli olacak şekilde teklif edilen bedelin %3 tutarındaki teminat mektubunun teklif zarfı içerisinde Üniversite'ye vermeyi koşulsuz kabul eder. Teminat mektubu veremeyen firmaların teklifleri geçerli olmayacaktır. </t>
  </si>
  <si>
    <t>1-</t>
  </si>
  <si>
    <t>[TL]</t>
  </si>
  <si>
    <t>2-</t>
  </si>
  <si>
    <t>3-</t>
  </si>
  <si>
    <t>2018  - 2019 Yılı Kıyafet, Hediye Çeki ve Cübbe Alımı İhalesi</t>
  </si>
  <si>
    <r>
      <rPr>
        <b/>
        <i/>
        <sz val="10"/>
        <rFont val="Cambria"/>
        <family val="1"/>
        <charset val="162"/>
      </rPr>
      <t xml:space="preserve">İşin Bitiş Tarihi: </t>
    </r>
    <r>
      <rPr>
        <i/>
        <sz val="10"/>
        <rFont val="Cambria"/>
        <family val="1"/>
        <charset val="162"/>
      </rPr>
      <t>1 Ekim 2019</t>
    </r>
  </si>
  <si>
    <r>
      <t xml:space="preserve">Personel Kıyafeti Alımı
</t>
    </r>
    <r>
      <rPr>
        <sz val="9"/>
        <rFont val="Cambria"/>
        <family val="1"/>
        <charset val="162"/>
      </rPr>
      <t>*3 Dönem (2018 Kış, 2019 Yaz ve 2019 Kış Dönemi)</t>
    </r>
  </si>
  <si>
    <r>
      <t xml:space="preserve">Personel Ayakkabısı Alımı
</t>
    </r>
    <r>
      <rPr>
        <sz val="9"/>
        <rFont val="Cambria"/>
        <family val="1"/>
        <charset val="162"/>
      </rPr>
      <t>*3 Dönem (2018 Kış, 2019 Yaz ve 2019 Kış Dönemi)</t>
    </r>
  </si>
  <si>
    <r>
      <t xml:space="preserve">Personel Hedi Çeki Alımı
</t>
    </r>
    <r>
      <rPr>
        <sz val="9"/>
        <rFont val="Cambria"/>
        <family val="1"/>
        <charset val="162"/>
      </rPr>
      <t>*3 Dönem (2018 Kış, 2019 Yaz ve 2019 Kış Dönemi)</t>
    </r>
  </si>
  <si>
    <t xml:space="preserve">Genel Toplam: </t>
  </si>
  <si>
    <t>2018 Kış Dönemi</t>
  </si>
  <si>
    <t>2019 Yaz Dönemi</t>
  </si>
  <si>
    <t>2019 Kış Dönemi</t>
  </si>
  <si>
    <t>Toplam Tutar</t>
  </si>
  <si>
    <t>İskonto Oranı</t>
  </si>
  <si>
    <t>İskontolu Tutar</t>
  </si>
  <si>
    <t>4-</t>
  </si>
  <si>
    <r>
      <t xml:space="preserve">Kep, Şal ve Cübbe Alımı
</t>
    </r>
    <r>
      <rPr>
        <sz val="9"/>
        <rFont val="Cambria"/>
        <family val="1"/>
        <charset val="162"/>
      </rPr>
      <t xml:space="preserve">*2019 Dönemi için. </t>
    </r>
  </si>
  <si>
    <t>Öğrenci Cübbesi</t>
  </si>
  <si>
    <t>Hoca Cübbesi</t>
  </si>
  <si>
    <t xml:space="preserve">Şal </t>
  </si>
  <si>
    <t>Kep</t>
  </si>
  <si>
    <t>Kep (tarih değişikliği)</t>
  </si>
  <si>
    <t xml:space="preserve">İletilen teklifler 1 Ekim 2019 tarihine kadar geçerli olacaktır. </t>
  </si>
  <si>
    <r>
      <rPr>
        <b/>
        <u/>
        <sz val="10"/>
        <rFont val="Cambria"/>
        <family val="1"/>
        <charset val="162"/>
      </rPr>
      <t xml:space="preserve">Personel Kıyafeti Alımı
</t>
    </r>
    <r>
      <rPr>
        <sz val="10"/>
        <rFont val="Cambria"/>
        <family val="1"/>
      </rPr>
      <t xml:space="preserve">2018 Kış Dönemi, 2019 Yaz Dönemi ve Kış Dönemi (3 dönem)
</t>
    </r>
    <r>
      <rPr>
        <b/>
        <u/>
        <sz val="10"/>
        <rFont val="Cambria"/>
        <family val="1"/>
        <charset val="162"/>
      </rPr>
      <t xml:space="preserve">Personel Ayakkabısı Alımı 
</t>
    </r>
    <r>
      <rPr>
        <sz val="10"/>
        <rFont val="Cambria"/>
        <family val="1"/>
      </rPr>
      <t xml:space="preserve">2018 Kış Dönemi, 2019 Yaz Dönemi ve Kış Dönemi (3 dönem)
</t>
    </r>
    <r>
      <rPr>
        <b/>
        <u/>
        <sz val="10"/>
        <rFont val="Cambria"/>
        <family val="1"/>
        <charset val="162"/>
      </rPr>
      <t xml:space="preserve">Personel  Hediye Çeki
</t>
    </r>
    <r>
      <rPr>
        <sz val="10"/>
        <rFont val="Cambria"/>
        <family val="1"/>
      </rPr>
      <t>2018 Kış Dönemi, 2019 Yaz Dönemi ve Kış Dönemi (3 dönem)</t>
    </r>
    <r>
      <rPr>
        <b/>
        <u/>
        <sz val="10"/>
        <rFont val="Cambria"/>
        <family val="1"/>
        <charset val="162"/>
      </rPr>
      <t xml:space="preserve">
Öğrenci ve Hoca Cübbesi Alımı</t>
    </r>
    <r>
      <rPr>
        <sz val="10"/>
        <rFont val="Cambria"/>
        <family val="1"/>
      </rPr>
      <t xml:space="preserve">
2019 Yılı Öğrenci ve Hoca Cübbesi Alımı</t>
    </r>
  </si>
  <si>
    <t>Sweetshirt</t>
  </si>
  <si>
    <t>Pantolon</t>
  </si>
  <si>
    <t>Yelek Mont</t>
  </si>
  <si>
    <t>Kazak</t>
  </si>
  <si>
    <t>Tshirt</t>
  </si>
  <si>
    <t>Kaban</t>
  </si>
  <si>
    <t>7-</t>
  </si>
  <si>
    <t>13-</t>
  </si>
  <si>
    <t>8-</t>
  </si>
  <si>
    <t>14-</t>
  </si>
  <si>
    <t>9-</t>
  </si>
  <si>
    <t>15-</t>
  </si>
  <si>
    <t>10-</t>
  </si>
  <si>
    <t>16-</t>
  </si>
  <si>
    <t>5-</t>
  </si>
  <si>
    <t>11-</t>
  </si>
  <si>
    <t>17-</t>
  </si>
  <si>
    <t>6-</t>
  </si>
  <si>
    <t>12-</t>
  </si>
  <si>
    <t>18-</t>
  </si>
  <si>
    <t>Geçerli Mağaza Listesi</t>
  </si>
  <si>
    <t>19-</t>
  </si>
  <si>
    <t>20-</t>
  </si>
  <si>
    <t>21-</t>
  </si>
  <si>
    <t>22-</t>
  </si>
  <si>
    <t>23-</t>
  </si>
  <si>
    <t>24-</t>
  </si>
  <si>
    <t>25-</t>
  </si>
  <si>
    <t>26-</t>
  </si>
  <si>
    <t>27-</t>
  </si>
  <si>
    <t>28-</t>
  </si>
  <si>
    <t>30-</t>
  </si>
  <si>
    <t>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</si>
</sst>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32" x14ac:knownFonts="1">
    <font>
      <sz val="11"/>
      <color theme="1"/>
      <name val="Calibri"/>
      <family val="2"/>
      <scheme val="minor"/>
    </font>
    <font>
      <sz val="11"/>
      <color theme="1"/>
      <name val="Calibri"/>
      <family val="2"/>
      <charset val="16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sz val="10"/>
      <name val="Cambria"/>
      <family val="1"/>
    </font>
    <font>
      <b/>
      <sz val="11"/>
      <color theme="1"/>
      <name val="Cambria"/>
      <family val="1"/>
      <charset val="162"/>
    </font>
    <font>
      <sz val="9"/>
      <name val="Cambria"/>
      <family val="1"/>
      <charset val="162"/>
    </font>
    <font>
      <sz val="11"/>
      <color theme="1"/>
      <name val="Calibri"/>
      <family val="2"/>
      <scheme val="minor"/>
    </font>
    <font>
      <b/>
      <u/>
      <sz val="10"/>
      <name val="Cambria"/>
      <family val="1"/>
      <charset val="162"/>
    </font>
    <font>
      <sz val="9"/>
      <name val="Cambria"/>
      <family val="1"/>
    </font>
    <font>
      <sz val="9"/>
      <color theme="1"/>
      <name val="Cambria"/>
      <family val="1"/>
      <charset val="162"/>
    </font>
    <font>
      <b/>
      <sz val="9"/>
      <name val="Cambria"/>
      <family val="1"/>
      <charset val="162"/>
    </font>
    <font>
      <b/>
      <u/>
      <sz val="9"/>
      <name val="Cambria"/>
      <family val="1"/>
      <charset val="162"/>
    </font>
    <font>
      <sz val="10"/>
      <color theme="1"/>
      <name val="Cambria"/>
      <family val="1"/>
      <charset val="162"/>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s>
  <borders count="33">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5">
    <xf numFmtId="0" fontId="0" fillId="0" borderId="0"/>
    <xf numFmtId="0" fontId="14" fillId="0" borderId="0"/>
    <xf numFmtId="0" fontId="16" fillId="0" borderId="0"/>
    <xf numFmtId="0" fontId="1" fillId="0" borderId="0"/>
    <xf numFmtId="9" fontId="25" fillId="0" borderId="0" applyFont="0" applyFill="0" applyBorder="0" applyAlignment="0" applyProtection="0"/>
  </cellStyleXfs>
  <cellXfs count="162">
    <xf numFmtId="0" fontId="0" fillId="0" borderId="0" xfId="0"/>
    <xf numFmtId="0" fontId="6" fillId="0" borderId="0" xfId="0" applyFont="1"/>
    <xf numFmtId="0" fontId="4" fillId="0" borderId="0" xfId="0" applyFont="1" applyBorder="1" applyAlignment="1">
      <alignment horizontal="left" vertical="center" wrapText="1"/>
    </xf>
    <xf numFmtId="0" fontId="9" fillId="0" borderId="0" xfId="0" applyFont="1"/>
    <xf numFmtId="0" fontId="4" fillId="0" borderId="0" xfId="0" applyFont="1" applyFill="1" applyBorder="1" applyAlignment="1">
      <alignment horizontal="left" vertical="center" wrapText="1"/>
    </xf>
    <xf numFmtId="0" fontId="11" fillId="0" borderId="0" xfId="0" applyFont="1"/>
    <xf numFmtId="0" fontId="11" fillId="0" borderId="0" xfId="0" applyFont="1" applyBorder="1" applyAlignment="1">
      <alignment horizontal="left" vertical="center" wrapText="1"/>
    </xf>
    <xf numFmtId="0" fontId="12" fillId="0" borderId="0" xfId="0" applyFont="1" applyAlignment="1">
      <alignment horizontal="center" vertical="center"/>
    </xf>
    <xf numFmtId="0" fontId="11" fillId="0" borderId="0" xfId="0" applyFont="1" applyBorder="1" applyAlignment="1">
      <alignment horizontal="center" vertical="center" wrapText="1"/>
    </xf>
    <xf numFmtId="0" fontId="4" fillId="0" borderId="25"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29" xfId="0" applyNumberFormat="1" applyFont="1" applyFill="1" applyBorder="1" applyAlignment="1">
      <alignment vertical="center" wrapText="1"/>
    </xf>
    <xf numFmtId="0" fontId="4" fillId="0" borderId="0" xfId="0" applyFont="1" applyFill="1" applyBorder="1" applyAlignment="1">
      <alignment horizontal="lef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20" fillId="2"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xf numFmtId="0" fontId="11" fillId="0" borderId="0" xfId="0" applyFont="1" applyBorder="1" applyAlignment="1">
      <alignment horizontal="left" vertical="center" wrapText="1"/>
    </xf>
    <xf numFmtId="0" fontId="12" fillId="0" borderId="0" xfId="0" applyFont="1" applyBorder="1" applyAlignment="1">
      <alignment horizontal="center" vertical="center"/>
    </xf>
    <xf numFmtId="0" fontId="10" fillId="3" borderId="0" xfId="0" applyFont="1" applyFill="1" applyBorder="1" applyAlignment="1">
      <alignment horizontal="center" vertical="center"/>
    </xf>
    <xf numFmtId="165" fontId="11" fillId="0" borderId="0" xfId="0" applyNumberFormat="1" applyFont="1" applyBorder="1" applyAlignment="1">
      <alignment horizontal="left" vertical="center" wrapText="1"/>
    </xf>
    <xf numFmtId="0" fontId="23" fillId="0" borderId="0" xfId="0" applyFont="1" applyAlignment="1">
      <alignment horizontal="right" vertical="center"/>
    </xf>
    <xf numFmtId="0" fontId="24" fillId="3" borderId="0" xfId="0" applyFont="1" applyFill="1" applyBorder="1" applyAlignment="1">
      <alignment horizontal="left" vertical="center"/>
    </xf>
    <xf numFmtId="0" fontId="0" fillId="0" borderId="0" xfId="0"/>
    <xf numFmtId="0" fontId="6" fillId="0" borderId="0" xfId="0" applyFont="1"/>
    <xf numFmtId="0" fontId="4"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horizontal="center" vertical="center"/>
    </xf>
    <xf numFmtId="0" fontId="23" fillId="0" borderId="10" xfId="0" applyFont="1" applyBorder="1" applyAlignment="1">
      <alignment horizontal="right" vertical="center"/>
    </xf>
    <xf numFmtId="0" fontId="10" fillId="3" borderId="0" xfId="0" applyFont="1" applyFill="1" applyBorder="1" applyAlignment="1">
      <alignment horizontal="left" vertical="center"/>
    </xf>
    <xf numFmtId="0" fontId="23" fillId="0" borderId="0" xfId="0" applyFont="1" applyBorder="1" applyAlignment="1">
      <alignment horizontal="right" vertical="center"/>
    </xf>
    <xf numFmtId="3" fontId="12" fillId="0" borderId="0" xfId="0" applyNumberFormat="1" applyFont="1" applyBorder="1" applyAlignment="1">
      <alignment horizontal="center" vertical="center"/>
    </xf>
    <xf numFmtId="0" fontId="11" fillId="0" borderId="0" xfId="0" applyFont="1" applyBorder="1" applyAlignment="1">
      <alignment horizontal="center" vertical="center"/>
    </xf>
    <xf numFmtId="0" fontId="0" fillId="0" borderId="0" xfId="0" applyFont="1"/>
    <xf numFmtId="3" fontId="11" fillId="0" borderId="0" xfId="0" applyNumberFormat="1" applyFont="1" applyBorder="1" applyAlignment="1">
      <alignment horizontal="center" vertical="center"/>
    </xf>
    <xf numFmtId="0" fontId="12" fillId="0" borderId="0" xfId="0" applyFont="1" applyBorder="1" applyAlignment="1">
      <alignment horizontal="left" vertical="center"/>
    </xf>
    <xf numFmtId="165" fontId="4" fillId="0" borderId="0" xfId="0" applyNumberFormat="1" applyFont="1" applyBorder="1" applyAlignment="1">
      <alignment horizontal="left" vertical="center" wrapText="1"/>
    </xf>
    <xf numFmtId="165" fontId="12" fillId="0" borderId="0" xfId="0" applyNumberFormat="1" applyFont="1" applyBorder="1" applyAlignment="1">
      <alignment horizontal="center" vertical="center"/>
    </xf>
    <xf numFmtId="0" fontId="28" fillId="0" borderId="0" xfId="0" applyFont="1" applyBorder="1" applyAlignment="1">
      <alignment horizontal="left" vertical="center"/>
    </xf>
    <xf numFmtId="0" fontId="11" fillId="0" borderId="2" xfId="0" applyFont="1" applyBorder="1" applyAlignment="1">
      <alignment horizontal="center" vertical="center"/>
    </xf>
    <xf numFmtId="3" fontId="11" fillId="0" borderId="2" xfId="0" applyNumberFormat="1" applyFont="1" applyBorder="1" applyAlignment="1">
      <alignment horizontal="center" vertical="center"/>
    </xf>
    <xf numFmtId="165" fontId="11" fillId="0" borderId="2" xfId="0" applyNumberFormat="1" applyFont="1" applyBorder="1" applyAlignment="1">
      <alignment horizontal="center" vertical="center"/>
    </xf>
    <xf numFmtId="0" fontId="11" fillId="0" borderId="0" xfId="0" applyFont="1" applyBorder="1" applyAlignment="1">
      <alignment horizontal="left" vertical="center"/>
    </xf>
    <xf numFmtId="165" fontId="12" fillId="0" borderId="30" xfId="0" applyNumberFormat="1" applyFont="1" applyBorder="1" applyAlignment="1">
      <alignment horizontal="center" vertical="center"/>
    </xf>
    <xf numFmtId="165" fontId="12" fillId="0" borderId="31" xfId="0" applyNumberFormat="1" applyFont="1" applyBorder="1" applyAlignment="1">
      <alignment horizontal="center" vertical="center"/>
    </xf>
    <xf numFmtId="165" fontId="12" fillId="0" borderId="32" xfId="0" applyNumberFormat="1" applyFont="1" applyBorder="1" applyAlignment="1">
      <alignment horizontal="center"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5" xfId="0" applyFont="1" applyFill="1" applyBorder="1" applyAlignment="1">
      <alignment horizontal="left" vertical="center"/>
    </xf>
    <xf numFmtId="0" fontId="30" fillId="3" borderId="0" xfId="0" applyFont="1" applyFill="1" applyBorder="1" applyAlignment="1">
      <alignment horizontal="left" vertical="center"/>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24" fillId="3" borderId="5" xfId="0" applyFont="1" applyFill="1" applyBorder="1" applyAlignment="1">
      <alignment horizontal="left" vertical="center"/>
    </xf>
    <xf numFmtId="0" fontId="29" fillId="5" borderId="30" xfId="0" applyFont="1" applyFill="1" applyBorder="1" applyAlignment="1">
      <alignment horizontal="center" vertical="center"/>
    </xf>
    <xf numFmtId="0" fontId="29" fillId="5" borderId="31" xfId="0" applyFont="1" applyFill="1" applyBorder="1" applyAlignment="1">
      <alignment horizontal="center" vertical="center"/>
    </xf>
    <xf numFmtId="0" fontId="29" fillId="5" borderId="32" xfId="0" applyFont="1" applyFill="1" applyBorder="1" applyAlignment="1">
      <alignment horizontal="center" vertical="center"/>
    </xf>
    <xf numFmtId="165" fontId="11" fillId="0" borderId="3" xfId="0" applyNumberFormat="1" applyFont="1" applyBorder="1" applyAlignment="1">
      <alignment horizontal="center" vertical="center"/>
    </xf>
    <xf numFmtId="165" fontId="11" fillId="0" borderId="4" xfId="0" applyNumberFormat="1" applyFont="1" applyBorder="1" applyAlignment="1">
      <alignment horizontal="center" vertical="center"/>
    </xf>
    <xf numFmtId="165" fontId="11" fillId="0" borderId="5" xfId="0" applyNumberFormat="1" applyFont="1" applyBorder="1" applyAlignment="1">
      <alignment horizontal="center" vertical="center"/>
    </xf>
    <xf numFmtId="9" fontId="3" fillId="4" borderId="3" xfId="4" applyFont="1" applyFill="1" applyBorder="1" applyAlignment="1">
      <alignment horizontal="center"/>
    </xf>
    <xf numFmtId="9" fontId="3" fillId="4" borderId="4" xfId="4" applyFont="1" applyFill="1" applyBorder="1" applyAlignment="1">
      <alignment horizontal="center"/>
    </xf>
    <xf numFmtId="9" fontId="3" fillId="4" borderId="5" xfId="4" applyFont="1" applyFill="1" applyBorder="1" applyAlignment="1">
      <alignment horizont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14" fontId="15" fillId="4" borderId="14" xfId="0" applyNumberFormat="1" applyFont="1" applyFill="1" applyBorder="1" applyAlignment="1">
      <alignment horizontal="center" vertical="center" wrapText="1"/>
    </xf>
    <xf numFmtId="14" fontId="15" fillId="4" borderId="15" xfId="0" applyNumberFormat="1" applyFont="1" applyFill="1" applyBorder="1" applyAlignment="1">
      <alignment horizontal="center" vertical="center" wrapText="1"/>
    </xf>
    <xf numFmtId="14" fontId="15" fillId="4" borderId="16" xfId="0" applyNumberFormat="1" applyFont="1" applyFill="1" applyBorder="1" applyAlignment="1">
      <alignment horizontal="center" vertical="center" wrapText="1"/>
    </xf>
    <xf numFmtId="14" fontId="15" fillId="4" borderId="17" xfId="0" applyNumberFormat="1" applyFont="1" applyFill="1" applyBorder="1" applyAlignment="1">
      <alignment horizontal="center" vertical="center" wrapText="1"/>
    </xf>
    <xf numFmtId="14" fontId="15" fillId="4" borderId="0" xfId="0" applyNumberFormat="1" applyFont="1" applyFill="1" applyBorder="1" applyAlignment="1">
      <alignment horizontal="center" vertical="center" wrapText="1"/>
    </xf>
    <xf numFmtId="14" fontId="15" fillId="4" borderId="18" xfId="0" applyNumberFormat="1" applyFont="1" applyFill="1" applyBorder="1" applyAlignment="1">
      <alignment horizontal="center" vertical="center" wrapText="1"/>
    </xf>
    <xf numFmtId="14" fontId="15" fillId="4" borderId="19" xfId="0" applyNumberFormat="1" applyFont="1" applyFill="1" applyBorder="1" applyAlignment="1">
      <alignment horizontal="center" vertical="center" wrapText="1"/>
    </xf>
    <xf numFmtId="14" fontId="15" fillId="4" borderId="20" xfId="0" applyNumberFormat="1" applyFont="1" applyFill="1" applyBorder="1" applyAlignment="1">
      <alignment horizontal="center" vertical="center" wrapText="1"/>
    </xf>
    <xf numFmtId="14" fontId="15" fillId="4" borderId="21" xfId="0" applyNumberFormat="1" applyFont="1" applyFill="1" applyBorder="1" applyAlignment="1">
      <alignment horizontal="center" vertical="center" wrapText="1"/>
    </xf>
    <xf numFmtId="0" fontId="2" fillId="2" borderId="24" xfId="0" applyFont="1" applyFill="1" applyBorder="1" applyAlignment="1">
      <alignment horizontal="center" vertical="center"/>
    </xf>
    <xf numFmtId="0" fontId="18"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164" fontId="4" fillId="0" borderId="3" xfId="0" applyNumberFormat="1" applyFont="1" applyFill="1" applyBorder="1" applyAlignment="1">
      <alignment horizontal="left" vertical="top" wrapText="1"/>
    </xf>
    <xf numFmtId="164" fontId="4" fillId="0" borderId="4" xfId="0" applyNumberFormat="1" applyFont="1" applyFill="1" applyBorder="1" applyAlignment="1">
      <alignment horizontal="left" vertical="top" wrapText="1"/>
    </xf>
    <xf numFmtId="164" fontId="4" fillId="0" borderId="5" xfId="0" applyNumberFormat="1" applyFont="1" applyFill="1" applyBorder="1" applyAlignment="1">
      <alignment horizontal="left" vertical="top"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164" fontId="10" fillId="3" borderId="3" xfId="0" applyNumberFormat="1" applyFont="1" applyFill="1" applyBorder="1" applyAlignment="1">
      <alignment horizontal="left" vertical="center" wrapText="1"/>
    </xf>
    <xf numFmtId="164" fontId="10" fillId="3" borderId="4" xfId="0" applyNumberFormat="1" applyFont="1" applyFill="1" applyBorder="1" applyAlignment="1">
      <alignment horizontal="left" vertical="center" wrapText="1"/>
    </xf>
    <xf numFmtId="164" fontId="10" fillId="3" borderId="5" xfId="0" applyNumberFormat="1" applyFont="1" applyFill="1" applyBorder="1" applyAlignment="1">
      <alignment horizontal="left" vertical="center" wrapText="1"/>
    </xf>
    <xf numFmtId="0" fontId="17" fillId="0" borderId="7"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4" fillId="0" borderId="6" xfId="0" applyFont="1" applyBorder="1" applyAlignment="1">
      <alignment horizontal="center"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18" fillId="0" borderId="10"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26" xfId="0" applyNumberFormat="1"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0" fontId="18" fillId="0" borderId="9" xfId="0" applyFont="1" applyBorder="1" applyAlignment="1">
      <alignment horizontal="left" vertical="top" wrapText="1"/>
    </xf>
    <xf numFmtId="0" fontId="18" fillId="0" borderId="0" xfId="0" applyFont="1" applyBorder="1" applyAlignment="1">
      <alignment horizontal="left" vertical="top" wrapText="1"/>
    </xf>
    <xf numFmtId="0" fontId="18" fillId="0" borderId="10" xfId="0" applyFont="1" applyBorder="1" applyAlignment="1">
      <alignment horizontal="left" vertical="top"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8" fillId="0" borderId="9"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0" xfId="0" applyFont="1" applyFill="1" applyBorder="1" applyAlignment="1">
      <alignment horizontal="left" vertical="top" wrapText="1"/>
    </xf>
    <xf numFmtId="0" fontId="17" fillId="0" borderId="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0" xfId="0" applyFont="1" applyBorder="1" applyAlignment="1">
      <alignment horizontal="center" vertical="center" wrapText="1"/>
    </xf>
    <xf numFmtId="0" fontId="3" fillId="0" borderId="1" xfId="0" applyNumberFormat="1" applyFont="1" applyBorder="1" applyAlignment="1">
      <alignment horizontal="left" vertical="center"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3" fillId="0" borderId="26" xfId="0" applyNumberFormat="1" applyFont="1" applyBorder="1" applyAlignment="1">
      <alignment horizontal="left" vertical="center" wrapText="1"/>
    </xf>
    <xf numFmtId="0" fontId="3" fillId="0" borderId="27"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10" fillId="3" borderId="0"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31" fillId="0" borderId="2" xfId="0" applyFont="1" applyBorder="1" applyAlignment="1">
      <alignment horizontal="left" vertical="center"/>
    </xf>
    <xf numFmtId="0" fontId="31" fillId="0" borderId="2" xfId="0" applyFont="1" applyBorder="1" applyAlignment="1">
      <alignment horizontal="left" vertical="center"/>
    </xf>
  </cellXfs>
  <cellStyles count="5">
    <cellStyle name="Normal" xfId="0" builtinId="0"/>
    <cellStyle name="Normal 2" xfId="1"/>
    <cellStyle name="Normal 2 2" xfId="2"/>
    <cellStyle name="Normal 2 3" xfId="3"/>
    <cellStyle name="Percent" xfId="4" builtinId="5"/>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67"/>
  <sheetViews>
    <sheetView showGridLines="0" tabSelected="1" zoomScale="115" zoomScaleNormal="115" zoomScaleSheetLayoutView="100" workbookViewId="0">
      <selection activeCell="B2" sqref="B2:N2"/>
    </sheetView>
  </sheetViews>
  <sheetFormatPr defaultRowHeight="14.25" x14ac:dyDescent="0.2"/>
  <cols>
    <col min="1" max="2" width="9.140625" style="1"/>
    <col min="3" max="3" width="7.85546875" style="1" customWidth="1"/>
    <col min="4" max="4" width="9.140625" style="1"/>
    <col min="5" max="5" width="7.85546875" style="1" customWidth="1"/>
    <col min="6" max="6" width="16.28515625" style="1" customWidth="1"/>
    <col min="7" max="7" width="2.7109375" style="1" customWidth="1"/>
    <col min="8" max="8" width="10.140625" style="1" customWidth="1"/>
    <col min="9" max="9" width="3.42578125" style="1" customWidth="1"/>
    <col min="10" max="10" width="9.5703125" style="1" customWidth="1"/>
    <col min="11" max="11" width="3.28515625" style="1" customWidth="1"/>
    <col min="12" max="12" width="9.85546875" style="1" customWidth="1"/>
    <col min="13" max="13" width="2.7109375" style="1" customWidth="1"/>
    <col min="14" max="14" width="10.28515625" style="1" customWidth="1"/>
    <col min="15" max="16384" width="9.140625" style="1"/>
  </cols>
  <sheetData>
    <row r="2" spans="2:14" ht="30" customHeight="1" x14ac:dyDescent="0.2">
      <c r="B2" s="87" t="s">
        <v>15</v>
      </c>
      <c r="C2" s="88"/>
      <c r="D2" s="88"/>
      <c r="E2" s="88"/>
      <c r="F2" s="88"/>
      <c r="G2" s="88"/>
      <c r="H2" s="88"/>
      <c r="I2" s="88"/>
      <c r="J2" s="88"/>
      <c r="K2" s="88"/>
      <c r="L2" s="88"/>
      <c r="M2" s="88"/>
      <c r="N2" s="98"/>
    </row>
    <row r="3" spans="2:14" ht="3.75" customHeight="1" x14ac:dyDescent="0.2"/>
    <row r="4" spans="2:14" ht="24" customHeight="1" x14ac:dyDescent="0.2">
      <c r="B4" s="147" t="s">
        <v>38</v>
      </c>
      <c r="C4" s="148"/>
      <c r="D4" s="148"/>
      <c r="E4" s="148"/>
      <c r="F4" s="148"/>
      <c r="G4" s="148"/>
      <c r="H4" s="148"/>
      <c r="I4" s="148"/>
      <c r="J4" s="148"/>
      <c r="K4" s="148"/>
      <c r="L4" s="148"/>
      <c r="M4" s="148"/>
      <c r="N4" s="149"/>
    </row>
    <row r="5" spans="2:14" ht="3.75" customHeight="1" x14ac:dyDescent="0.2"/>
    <row r="6" spans="2:14" x14ac:dyDescent="0.2">
      <c r="B6" s="153" t="s">
        <v>0</v>
      </c>
      <c r="C6" s="154"/>
      <c r="D6" s="154"/>
      <c r="E6" s="154"/>
      <c r="F6" s="154"/>
      <c r="G6" s="154"/>
      <c r="H6" s="154"/>
      <c r="I6" s="154"/>
      <c r="J6" s="154"/>
      <c r="K6" s="154"/>
      <c r="L6" s="154"/>
      <c r="M6" s="154"/>
      <c r="N6" s="155"/>
    </row>
    <row r="7" spans="2:14" ht="3.75" customHeight="1" x14ac:dyDescent="0.2">
      <c r="B7" s="2"/>
      <c r="C7" s="2"/>
      <c r="D7" s="2"/>
      <c r="E7" s="2"/>
      <c r="F7" s="2"/>
      <c r="G7" s="2"/>
      <c r="H7" s="2"/>
      <c r="I7" s="2"/>
      <c r="J7" s="2"/>
      <c r="K7" s="2"/>
      <c r="L7" s="2"/>
      <c r="M7" s="2"/>
      <c r="N7" s="2"/>
    </row>
    <row r="8" spans="2:14" x14ac:dyDescent="0.2">
      <c r="B8" s="146" t="s">
        <v>27</v>
      </c>
      <c r="C8" s="146"/>
      <c r="D8" s="146"/>
      <c r="E8" s="11"/>
      <c r="F8" s="132"/>
      <c r="G8" s="133"/>
      <c r="H8" s="133"/>
      <c r="I8" s="133"/>
      <c r="J8" s="133"/>
      <c r="K8" s="133"/>
      <c r="L8" s="133"/>
      <c r="M8" s="133"/>
      <c r="N8" s="134"/>
    </row>
    <row r="9" spans="2:14" x14ac:dyDescent="0.2">
      <c r="B9" s="150" t="s">
        <v>1</v>
      </c>
      <c r="C9" s="151"/>
      <c r="D9" s="152"/>
      <c r="E9" s="11"/>
      <c r="F9" s="132"/>
      <c r="G9" s="133"/>
      <c r="H9" s="133"/>
      <c r="I9" s="133"/>
      <c r="J9" s="133"/>
      <c r="K9" s="133"/>
      <c r="L9" s="133"/>
      <c r="M9" s="133"/>
      <c r="N9" s="134"/>
    </row>
    <row r="10" spans="2:14" x14ac:dyDescent="0.2">
      <c r="B10" s="146" t="s">
        <v>28</v>
      </c>
      <c r="C10" s="146"/>
      <c r="D10" s="146"/>
      <c r="E10" s="11"/>
      <c r="F10" s="132"/>
      <c r="G10" s="133"/>
      <c r="H10" s="133"/>
      <c r="I10" s="133"/>
      <c r="J10" s="133"/>
      <c r="K10" s="133"/>
      <c r="L10" s="133"/>
      <c r="M10" s="133"/>
      <c r="N10" s="134"/>
    </row>
    <row r="11" spans="2:14" x14ac:dyDescent="0.2">
      <c r="B11" s="146" t="s">
        <v>2</v>
      </c>
      <c r="C11" s="146"/>
      <c r="D11" s="146"/>
      <c r="E11" s="11"/>
      <c r="F11" s="132"/>
      <c r="G11" s="133"/>
      <c r="H11" s="133"/>
      <c r="I11" s="133"/>
      <c r="J11" s="133"/>
      <c r="K11" s="133"/>
      <c r="L11" s="133"/>
      <c r="M11" s="133"/>
      <c r="N11" s="134"/>
    </row>
    <row r="12" spans="2:14" x14ac:dyDescent="0.2">
      <c r="B12" s="146" t="s">
        <v>3</v>
      </c>
      <c r="C12" s="146"/>
      <c r="D12" s="146"/>
      <c r="E12" s="11"/>
      <c r="F12" s="132"/>
      <c r="G12" s="133"/>
      <c r="H12" s="133"/>
      <c r="I12" s="133"/>
      <c r="J12" s="133"/>
      <c r="K12" s="133"/>
      <c r="L12" s="133"/>
      <c r="M12" s="133"/>
      <c r="N12" s="134"/>
    </row>
    <row r="13" spans="2:14" x14ac:dyDescent="0.2">
      <c r="B13" s="146" t="s">
        <v>11</v>
      </c>
      <c r="C13" s="146"/>
      <c r="D13" s="146"/>
      <c r="E13" s="11"/>
      <c r="F13" s="132"/>
      <c r="G13" s="133"/>
      <c r="H13" s="133"/>
      <c r="I13" s="133"/>
      <c r="J13" s="133"/>
      <c r="K13" s="133"/>
      <c r="L13" s="133"/>
      <c r="M13" s="133"/>
      <c r="N13" s="134"/>
    </row>
    <row r="14" spans="2:14" x14ac:dyDescent="0.2">
      <c r="B14" s="146" t="s">
        <v>6</v>
      </c>
      <c r="C14" s="146"/>
      <c r="D14" s="146"/>
      <c r="E14" s="11"/>
      <c r="F14" s="132"/>
      <c r="G14" s="133"/>
      <c r="H14" s="133"/>
      <c r="I14" s="133"/>
      <c r="J14" s="133"/>
      <c r="K14" s="133"/>
      <c r="L14" s="133"/>
      <c r="M14" s="133"/>
      <c r="N14" s="134"/>
    </row>
    <row r="15" spans="2:14" x14ac:dyDescent="0.2">
      <c r="B15" s="146" t="s">
        <v>7</v>
      </c>
      <c r="C15" s="146"/>
      <c r="D15" s="146"/>
      <c r="E15" s="11"/>
      <c r="F15" s="132"/>
      <c r="G15" s="133"/>
      <c r="H15" s="133"/>
      <c r="I15" s="133"/>
      <c r="J15" s="133"/>
      <c r="K15" s="133"/>
      <c r="L15" s="133"/>
      <c r="M15" s="133"/>
      <c r="N15" s="134"/>
    </row>
    <row r="16" spans="2:14" ht="3.75" customHeight="1" x14ac:dyDescent="0.2">
      <c r="B16" s="2"/>
      <c r="C16" s="2"/>
      <c r="D16" s="2"/>
      <c r="E16" s="2"/>
      <c r="F16" s="2"/>
      <c r="G16" s="2"/>
      <c r="H16" s="2"/>
      <c r="I16" s="2"/>
      <c r="J16" s="2"/>
      <c r="K16" s="2"/>
      <c r="L16" s="2"/>
      <c r="M16" s="2"/>
      <c r="N16" s="2"/>
    </row>
    <row r="17" spans="2:14" ht="24" customHeight="1" x14ac:dyDescent="0.2">
      <c r="B17" s="87" t="s">
        <v>21</v>
      </c>
      <c r="C17" s="88"/>
      <c r="D17" s="88"/>
      <c r="E17" s="88"/>
      <c r="F17" s="88"/>
      <c r="G17" s="88"/>
      <c r="H17" s="88"/>
      <c r="I17" s="88"/>
      <c r="J17" s="88"/>
      <c r="K17" s="88"/>
      <c r="L17" s="88"/>
      <c r="M17" s="88"/>
      <c r="N17" s="98"/>
    </row>
    <row r="18" spans="2:14" ht="3.75" customHeight="1" x14ac:dyDescent="0.2">
      <c r="B18" s="9"/>
      <c r="C18" s="9"/>
      <c r="D18" s="9"/>
      <c r="E18" s="9"/>
      <c r="F18" s="9"/>
      <c r="G18" s="9"/>
      <c r="H18" s="9"/>
      <c r="I18" s="9"/>
      <c r="J18" s="9"/>
      <c r="K18" s="9"/>
      <c r="L18" s="9"/>
      <c r="M18" s="9"/>
      <c r="N18" s="9"/>
    </row>
    <row r="19" spans="2:14" ht="3.75" customHeight="1" x14ac:dyDescent="0.2">
      <c r="B19" s="138"/>
      <c r="C19" s="122"/>
      <c r="D19" s="122"/>
      <c r="E19" s="122"/>
      <c r="F19" s="122"/>
      <c r="G19" s="122"/>
      <c r="H19" s="122"/>
      <c r="I19" s="122"/>
      <c r="J19" s="122"/>
      <c r="K19" s="122"/>
      <c r="L19" s="122"/>
      <c r="M19" s="122"/>
      <c r="N19" s="139"/>
    </row>
    <row r="20" spans="2:14" x14ac:dyDescent="0.2">
      <c r="B20" s="123" t="s">
        <v>19</v>
      </c>
      <c r="C20" s="124"/>
      <c r="D20" s="124"/>
      <c r="E20" s="124"/>
      <c r="F20" s="124"/>
      <c r="G20" s="124"/>
      <c r="H20" s="124"/>
      <c r="I20" s="124"/>
      <c r="J20" s="124"/>
      <c r="K20" s="124"/>
      <c r="L20" s="124"/>
      <c r="M20" s="124"/>
      <c r="N20" s="125"/>
    </row>
    <row r="21" spans="2:14" x14ac:dyDescent="0.2">
      <c r="B21" s="99" t="s">
        <v>17</v>
      </c>
      <c r="C21" s="100"/>
      <c r="D21" s="100"/>
      <c r="E21" s="100"/>
      <c r="F21" s="100"/>
      <c r="G21" s="100"/>
      <c r="H21" s="100"/>
      <c r="I21" s="100"/>
      <c r="J21" s="100"/>
      <c r="K21" s="100"/>
      <c r="L21" s="100"/>
      <c r="M21" s="100"/>
      <c r="N21" s="101"/>
    </row>
    <row r="22" spans="2:14" ht="28.5" customHeight="1" x14ac:dyDescent="0.2">
      <c r="B22" s="140" t="s">
        <v>18</v>
      </c>
      <c r="C22" s="141"/>
      <c r="D22" s="141"/>
      <c r="E22" s="141"/>
      <c r="F22" s="141"/>
      <c r="G22" s="141"/>
      <c r="H22" s="141"/>
      <c r="I22" s="141"/>
      <c r="J22" s="141"/>
      <c r="K22" s="141"/>
      <c r="L22" s="141"/>
      <c r="M22" s="141"/>
      <c r="N22" s="142"/>
    </row>
    <row r="23" spans="2:14" ht="14.25" customHeight="1" x14ac:dyDescent="0.2">
      <c r="B23" s="140" t="s">
        <v>32</v>
      </c>
      <c r="C23" s="141"/>
      <c r="D23" s="141"/>
      <c r="E23" s="141"/>
      <c r="F23" s="141"/>
      <c r="G23" s="141"/>
      <c r="H23" s="141"/>
      <c r="I23" s="141"/>
      <c r="J23" s="141"/>
      <c r="K23" s="141"/>
      <c r="L23" s="141"/>
      <c r="M23" s="141"/>
      <c r="N23" s="142"/>
    </row>
    <row r="24" spans="2:14" ht="14.25" customHeight="1" x14ac:dyDescent="0.2">
      <c r="B24" s="140" t="s">
        <v>39</v>
      </c>
      <c r="C24" s="141"/>
      <c r="D24" s="141"/>
      <c r="E24" s="141"/>
      <c r="F24" s="141"/>
      <c r="G24" s="141"/>
      <c r="H24" s="141"/>
      <c r="I24" s="141"/>
      <c r="J24" s="141"/>
      <c r="K24" s="141"/>
      <c r="L24" s="141"/>
      <c r="M24" s="141"/>
      <c r="N24" s="142"/>
    </row>
    <row r="25" spans="2:14" ht="14.25" customHeight="1" x14ac:dyDescent="0.2">
      <c r="B25" s="99" t="s">
        <v>57</v>
      </c>
      <c r="C25" s="100"/>
      <c r="D25" s="100"/>
      <c r="E25" s="100"/>
      <c r="F25" s="100"/>
      <c r="G25" s="100"/>
      <c r="H25" s="100"/>
      <c r="I25" s="100"/>
      <c r="J25" s="100"/>
      <c r="K25" s="100"/>
      <c r="L25" s="100"/>
      <c r="M25" s="100"/>
      <c r="N25" s="101"/>
    </row>
    <row r="26" spans="2:14" ht="25.5" customHeight="1" x14ac:dyDescent="0.2">
      <c r="B26" s="99" t="s">
        <v>30</v>
      </c>
      <c r="C26" s="100"/>
      <c r="D26" s="100"/>
      <c r="E26" s="100"/>
      <c r="F26" s="100"/>
      <c r="G26" s="100"/>
      <c r="H26" s="100"/>
      <c r="I26" s="100"/>
      <c r="J26" s="100"/>
      <c r="K26" s="100"/>
      <c r="L26" s="100"/>
      <c r="M26" s="100"/>
      <c r="N26" s="101"/>
    </row>
    <row r="27" spans="2:14" ht="42" customHeight="1" x14ac:dyDescent="0.2">
      <c r="B27" s="99" t="s">
        <v>22</v>
      </c>
      <c r="C27" s="100"/>
      <c r="D27" s="100"/>
      <c r="E27" s="100"/>
      <c r="F27" s="100"/>
      <c r="G27" s="100"/>
      <c r="H27" s="100"/>
      <c r="I27" s="100"/>
      <c r="J27" s="100"/>
      <c r="K27" s="100"/>
      <c r="L27" s="100"/>
      <c r="M27" s="100"/>
      <c r="N27" s="101"/>
    </row>
    <row r="28" spans="2:14" x14ac:dyDescent="0.2">
      <c r="B28" s="99" t="s">
        <v>9</v>
      </c>
      <c r="C28" s="100"/>
      <c r="D28" s="100"/>
      <c r="E28" s="100"/>
      <c r="F28" s="100"/>
      <c r="G28" s="100"/>
      <c r="H28" s="100"/>
      <c r="I28" s="100"/>
      <c r="J28" s="100"/>
      <c r="K28" s="100"/>
      <c r="L28" s="100"/>
      <c r="M28" s="100"/>
      <c r="N28" s="101"/>
    </row>
    <row r="29" spans="2:14" ht="3.75" customHeight="1" x14ac:dyDescent="0.2">
      <c r="B29" s="143"/>
      <c r="C29" s="144"/>
      <c r="D29" s="144"/>
      <c r="E29" s="144"/>
      <c r="F29" s="144"/>
      <c r="G29" s="144"/>
      <c r="H29" s="144"/>
      <c r="I29" s="144"/>
      <c r="J29" s="144"/>
      <c r="K29" s="144"/>
      <c r="L29" s="144"/>
      <c r="M29" s="144"/>
      <c r="N29" s="145"/>
    </row>
    <row r="30" spans="2:14" ht="27.75" customHeight="1" x14ac:dyDescent="0.2">
      <c r="B30" s="135" t="s">
        <v>16</v>
      </c>
      <c r="C30" s="136"/>
      <c r="D30" s="136"/>
      <c r="E30" s="136"/>
      <c r="F30" s="136"/>
      <c r="G30" s="136"/>
      <c r="H30" s="136"/>
      <c r="I30" s="136"/>
      <c r="J30" s="136"/>
      <c r="K30" s="136"/>
      <c r="L30" s="136"/>
      <c r="M30" s="136"/>
      <c r="N30" s="137"/>
    </row>
    <row r="31" spans="2:14" ht="14.25" customHeight="1" x14ac:dyDescent="0.2">
      <c r="B31" s="99" t="s">
        <v>5</v>
      </c>
      <c r="C31" s="100"/>
      <c r="D31" s="100"/>
      <c r="E31" s="100"/>
      <c r="F31" s="100"/>
      <c r="G31" s="100"/>
      <c r="H31" s="100"/>
      <c r="I31" s="100"/>
      <c r="J31" s="100"/>
      <c r="K31" s="100"/>
      <c r="L31" s="100"/>
      <c r="M31" s="100"/>
      <c r="N31" s="101"/>
    </row>
    <row r="32" spans="2:14" ht="15" customHeight="1" x14ac:dyDescent="0.2">
      <c r="B32" s="123" t="s">
        <v>20</v>
      </c>
      <c r="C32" s="124"/>
      <c r="D32" s="124"/>
      <c r="E32" s="124"/>
      <c r="F32" s="124"/>
      <c r="G32" s="124"/>
      <c r="H32" s="124"/>
      <c r="I32" s="124"/>
      <c r="J32" s="124"/>
      <c r="K32" s="124"/>
      <c r="L32" s="124"/>
      <c r="M32" s="124"/>
      <c r="N32" s="125"/>
    </row>
    <row r="33" spans="2:14" x14ac:dyDescent="0.2">
      <c r="B33" s="123"/>
      <c r="C33" s="124"/>
      <c r="D33" s="124"/>
      <c r="E33" s="124"/>
      <c r="F33" s="124"/>
      <c r="G33" s="124"/>
      <c r="H33" s="124"/>
      <c r="I33" s="124"/>
      <c r="J33" s="124"/>
      <c r="K33" s="124"/>
      <c r="L33" s="124"/>
      <c r="M33" s="124"/>
      <c r="N33" s="125"/>
    </row>
    <row r="34" spans="2:14" ht="8.25" customHeight="1" x14ac:dyDescent="0.2">
      <c r="B34" s="13"/>
      <c r="C34" s="14"/>
      <c r="D34" s="14"/>
      <c r="E34" s="14"/>
      <c r="F34" s="14"/>
      <c r="G34" s="14"/>
      <c r="H34" s="14"/>
      <c r="I34" s="14"/>
      <c r="J34" s="14"/>
      <c r="K34" s="14"/>
      <c r="L34" s="14"/>
      <c r="M34" s="14"/>
      <c r="N34" s="15"/>
    </row>
    <row r="35" spans="2:14" ht="3.75" customHeight="1" x14ac:dyDescent="0.2">
      <c r="B35" s="122"/>
      <c r="C35" s="122"/>
      <c r="D35" s="122"/>
      <c r="E35" s="122"/>
      <c r="F35" s="122"/>
      <c r="G35" s="122"/>
      <c r="H35" s="122"/>
      <c r="I35" s="122"/>
      <c r="J35" s="122"/>
      <c r="K35" s="122"/>
      <c r="L35" s="122"/>
      <c r="M35" s="122"/>
      <c r="N35" s="122"/>
    </row>
    <row r="36" spans="2:14" ht="24" customHeight="1" x14ac:dyDescent="0.2">
      <c r="B36" s="87" t="s">
        <v>10</v>
      </c>
      <c r="C36" s="88"/>
      <c r="D36" s="88"/>
      <c r="E36" s="88"/>
      <c r="F36" s="88"/>
      <c r="G36" s="88"/>
      <c r="H36" s="88"/>
      <c r="I36" s="88"/>
      <c r="J36" s="88"/>
      <c r="K36" s="88"/>
      <c r="L36" s="88"/>
      <c r="M36" s="88"/>
      <c r="N36" s="98"/>
    </row>
    <row r="37" spans="2:14" ht="3.75" customHeight="1" x14ac:dyDescent="0.2">
      <c r="B37" s="4"/>
      <c r="C37" s="4"/>
      <c r="D37" s="4"/>
      <c r="E37" s="4"/>
      <c r="F37" s="4"/>
      <c r="G37" s="16"/>
      <c r="H37" s="4"/>
      <c r="I37" s="4"/>
      <c r="J37" s="4"/>
      <c r="K37" s="4"/>
      <c r="L37" s="4"/>
      <c r="M37" s="10"/>
      <c r="N37" s="4"/>
    </row>
    <row r="38" spans="2:14" ht="9" customHeight="1" x14ac:dyDescent="0.2">
      <c r="B38" s="113" t="s">
        <v>58</v>
      </c>
      <c r="C38" s="114"/>
      <c r="D38" s="114"/>
      <c r="E38" s="114"/>
      <c r="F38" s="114"/>
      <c r="G38" s="114"/>
      <c r="H38" s="114"/>
      <c r="I38" s="114"/>
      <c r="J38" s="114"/>
      <c r="K38" s="114"/>
      <c r="L38" s="114"/>
      <c r="M38" s="114"/>
      <c r="N38" s="115"/>
    </row>
    <row r="39" spans="2:14" ht="14.25" customHeight="1" x14ac:dyDescent="0.2">
      <c r="B39" s="116"/>
      <c r="C39" s="117"/>
      <c r="D39" s="117"/>
      <c r="E39" s="117"/>
      <c r="F39" s="117"/>
      <c r="G39" s="117"/>
      <c r="H39" s="117"/>
      <c r="I39" s="117"/>
      <c r="J39" s="117"/>
      <c r="K39" s="117"/>
      <c r="L39" s="117"/>
      <c r="M39" s="117"/>
      <c r="N39" s="118"/>
    </row>
    <row r="40" spans="2:14" ht="15.75" customHeight="1" x14ac:dyDescent="0.2">
      <c r="B40" s="116"/>
      <c r="C40" s="117"/>
      <c r="D40" s="117"/>
      <c r="E40" s="117"/>
      <c r="F40" s="117"/>
      <c r="G40" s="117"/>
      <c r="H40" s="117"/>
      <c r="I40" s="117"/>
      <c r="J40" s="117"/>
      <c r="K40" s="117"/>
      <c r="L40" s="117"/>
      <c r="M40" s="117"/>
      <c r="N40" s="118"/>
    </row>
    <row r="41" spans="2:14" ht="83.25" customHeight="1" x14ac:dyDescent="0.2">
      <c r="B41" s="119"/>
      <c r="C41" s="120"/>
      <c r="D41" s="120"/>
      <c r="E41" s="120"/>
      <c r="F41" s="120"/>
      <c r="G41" s="120"/>
      <c r="H41" s="120"/>
      <c r="I41" s="120"/>
      <c r="J41" s="120"/>
      <c r="K41" s="120"/>
      <c r="L41" s="120"/>
      <c r="M41" s="120"/>
      <c r="N41" s="121"/>
    </row>
    <row r="42" spans="2:14" ht="7.5" customHeight="1" x14ac:dyDescent="0.2">
      <c r="B42" s="12"/>
      <c r="C42" s="12"/>
      <c r="D42" s="12"/>
      <c r="E42" s="12"/>
      <c r="F42" s="12"/>
      <c r="G42" s="16"/>
      <c r="H42" s="12"/>
      <c r="I42" s="12"/>
      <c r="J42" s="12"/>
      <c r="K42" s="12"/>
      <c r="L42" s="12"/>
      <c r="M42" s="12"/>
      <c r="N42" s="12"/>
    </row>
    <row r="43" spans="2:14" ht="24" customHeight="1" x14ac:dyDescent="0.2">
      <c r="B43" s="87" t="s">
        <v>14</v>
      </c>
      <c r="C43" s="88"/>
      <c r="D43" s="88"/>
      <c r="E43" s="88"/>
      <c r="F43" s="88"/>
      <c r="G43" s="88"/>
      <c r="H43" s="88"/>
      <c r="I43" s="88"/>
      <c r="J43" s="88"/>
      <c r="K43" s="88"/>
      <c r="L43" s="88"/>
      <c r="M43" s="88"/>
      <c r="N43" s="98"/>
    </row>
    <row r="44" spans="2:14" ht="3.75" customHeight="1" x14ac:dyDescent="0.2">
      <c r="B44" s="12"/>
      <c r="C44" s="12"/>
      <c r="D44" s="12"/>
      <c r="E44" s="12"/>
      <c r="F44" s="12"/>
      <c r="G44" s="16"/>
      <c r="H44" s="12"/>
      <c r="I44" s="12"/>
      <c r="J44" s="12"/>
      <c r="K44" s="12"/>
      <c r="L44" s="12"/>
      <c r="M44" s="12"/>
      <c r="N44" s="12"/>
    </row>
    <row r="45" spans="2:14" ht="14.25" customHeight="1" x14ac:dyDescent="0.2">
      <c r="B45" s="126" t="s">
        <v>33</v>
      </c>
      <c r="C45" s="127"/>
      <c r="D45" s="127"/>
      <c r="E45" s="127"/>
      <c r="F45" s="127"/>
      <c r="G45" s="127"/>
      <c r="H45" s="127"/>
      <c r="I45" s="127"/>
      <c r="J45" s="127"/>
      <c r="K45" s="127"/>
      <c r="L45" s="127"/>
      <c r="M45" s="127"/>
      <c r="N45" s="128"/>
    </row>
    <row r="46" spans="2:14" ht="39" customHeight="1" x14ac:dyDescent="0.2">
      <c r="B46" s="129"/>
      <c r="C46" s="130"/>
      <c r="D46" s="130"/>
      <c r="E46" s="130"/>
      <c r="F46" s="130"/>
      <c r="G46" s="130"/>
      <c r="H46" s="130"/>
      <c r="I46" s="130"/>
      <c r="J46" s="130"/>
      <c r="K46" s="130"/>
      <c r="L46" s="130"/>
      <c r="M46" s="130"/>
      <c r="N46" s="131"/>
    </row>
    <row r="47" spans="2:14" x14ac:dyDescent="0.2">
      <c r="B47" s="19"/>
      <c r="C47" s="19"/>
      <c r="D47" s="19"/>
      <c r="E47" s="19"/>
      <c r="F47" s="19"/>
      <c r="G47" s="19"/>
      <c r="H47" s="19"/>
      <c r="I47" s="19"/>
      <c r="J47" s="19"/>
      <c r="K47" s="19"/>
      <c r="L47" s="19"/>
      <c r="M47" s="19"/>
      <c r="N47" s="19"/>
    </row>
    <row r="48" spans="2:14" ht="24" customHeight="1" x14ac:dyDescent="0.2">
      <c r="B48" s="105" t="s">
        <v>8</v>
      </c>
      <c r="C48" s="106"/>
      <c r="D48" s="106"/>
      <c r="E48" s="106"/>
      <c r="F48" s="106"/>
      <c r="G48" s="106"/>
      <c r="H48" s="106"/>
      <c r="I48" s="106"/>
      <c r="J48" s="106"/>
      <c r="K48" s="106"/>
      <c r="L48" s="106"/>
      <c r="M48" s="106"/>
      <c r="N48" s="107"/>
    </row>
    <row r="49" spans="1:14" ht="3.75" customHeight="1" x14ac:dyDescent="0.2">
      <c r="B49" s="4"/>
      <c r="C49" s="4"/>
      <c r="D49" s="4"/>
      <c r="E49" s="4"/>
      <c r="F49" s="4"/>
      <c r="G49" s="16"/>
      <c r="H49" s="4"/>
      <c r="I49" s="4"/>
      <c r="J49" s="4"/>
      <c r="K49" s="4"/>
      <c r="L49" s="4"/>
      <c r="M49" s="10"/>
      <c r="N49" s="4"/>
    </row>
    <row r="50" spans="1:14" ht="14.25" customHeight="1" x14ac:dyDescent="0.2">
      <c r="B50" s="102" t="s">
        <v>29</v>
      </c>
      <c r="C50" s="103"/>
      <c r="D50" s="103"/>
      <c r="E50" s="103"/>
      <c r="F50" s="103"/>
      <c r="G50" s="103"/>
      <c r="H50" s="103"/>
      <c r="I50" s="103"/>
      <c r="J50" s="103"/>
      <c r="K50" s="103"/>
      <c r="L50" s="103"/>
      <c r="M50" s="103"/>
      <c r="N50" s="104"/>
    </row>
    <row r="51" spans="1:14" ht="9" customHeight="1" x14ac:dyDescent="0.2">
      <c r="B51" s="4"/>
      <c r="C51" s="4"/>
      <c r="D51" s="4"/>
      <c r="E51" s="4"/>
      <c r="F51" s="4"/>
      <c r="G51" s="16"/>
      <c r="H51" s="4"/>
      <c r="I51" s="4"/>
      <c r="J51" s="4"/>
      <c r="K51" s="4"/>
      <c r="L51" s="4"/>
      <c r="M51" s="10"/>
      <c r="N51" s="4"/>
    </row>
    <row r="52" spans="1:14" ht="24" customHeight="1" x14ac:dyDescent="0.2">
      <c r="B52" s="105" t="s">
        <v>23</v>
      </c>
      <c r="C52" s="106"/>
      <c r="D52" s="106"/>
      <c r="E52" s="106"/>
      <c r="F52" s="106"/>
      <c r="G52" s="106"/>
      <c r="H52" s="106"/>
      <c r="I52" s="106"/>
      <c r="J52" s="106"/>
      <c r="K52" s="106"/>
      <c r="L52" s="106"/>
      <c r="M52" s="106"/>
      <c r="N52" s="107"/>
    </row>
    <row r="53" spans="1:14" x14ac:dyDescent="0.2">
      <c r="B53" s="6"/>
      <c r="C53" s="6"/>
      <c r="D53" s="6"/>
      <c r="E53" s="6"/>
      <c r="F53" s="5"/>
      <c r="G53" s="5"/>
      <c r="H53" s="7"/>
      <c r="I53" s="6"/>
      <c r="J53" s="6"/>
      <c r="K53" s="6"/>
      <c r="L53" s="6"/>
      <c r="M53" s="6"/>
      <c r="N53" s="6"/>
    </row>
    <row r="54" spans="1:14" ht="25.5" x14ac:dyDescent="0.2">
      <c r="B54" s="108" t="s">
        <v>31</v>
      </c>
      <c r="C54" s="109"/>
      <c r="D54" s="109"/>
      <c r="E54" s="109"/>
      <c r="F54" s="109"/>
      <c r="G54" s="6"/>
      <c r="H54" s="17" t="s">
        <v>4</v>
      </c>
      <c r="J54" s="17" t="s">
        <v>24</v>
      </c>
      <c r="K54" s="6"/>
      <c r="L54" s="18" t="s">
        <v>25</v>
      </c>
      <c r="M54" s="6"/>
      <c r="N54" s="18" t="s">
        <v>26</v>
      </c>
    </row>
    <row r="55" spans="1:14" ht="5.25" customHeight="1" x14ac:dyDescent="0.2">
      <c r="B55" s="6"/>
      <c r="C55" s="6"/>
      <c r="D55" s="6"/>
      <c r="E55" s="6"/>
      <c r="G55" s="6"/>
      <c r="H55" s="8"/>
      <c r="J55" s="6"/>
      <c r="K55" s="6"/>
      <c r="L55" s="6"/>
      <c r="M55" s="6"/>
      <c r="N55" s="6"/>
    </row>
    <row r="56" spans="1:14" ht="22.5" customHeight="1" x14ac:dyDescent="0.2">
      <c r="A56" s="32" t="s">
        <v>34</v>
      </c>
      <c r="B56" s="110" t="s">
        <v>40</v>
      </c>
      <c r="C56" s="111"/>
      <c r="D56" s="111"/>
      <c r="E56" s="111"/>
      <c r="F56" s="112"/>
      <c r="G56" s="22"/>
      <c r="H56" s="28"/>
      <c r="I56" s="28"/>
      <c r="J56" s="28"/>
      <c r="K56" s="28"/>
      <c r="L56" s="28"/>
      <c r="M56" s="28"/>
      <c r="N56" s="28"/>
    </row>
    <row r="57" spans="1:14" ht="5.25" customHeight="1" x14ac:dyDescent="0.25">
      <c r="A57" s="25"/>
      <c r="B57" s="26"/>
      <c r="C57" s="23"/>
      <c r="D57" s="23"/>
      <c r="E57" s="23"/>
      <c r="F57" s="23"/>
      <c r="G57" s="22"/>
      <c r="H57" s="22"/>
      <c r="I57" s="20"/>
      <c r="J57" s="22"/>
      <c r="K57" s="21"/>
      <c r="L57" s="22"/>
      <c r="M57" s="21"/>
      <c r="N57" s="22"/>
    </row>
    <row r="58" spans="1:14" s="28" customFormat="1" ht="14.25" customHeight="1" x14ac:dyDescent="0.2">
      <c r="A58" s="34"/>
      <c r="B58" s="56" t="s">
        <v>44</v>
      </c>
      <c r="C58" s="56"/>
      <c r="D58" s="56"/>
      <c r="E58" s="56"/>
      <c r="F58" s="56"/>
      <c r="G58" s="36"/>
    </row>
    <row r="59" spans="1:14" s="28" customFormat="1" ht="3.75" customHeight="1" x14ac:dyDescent="0.2">
      <c r="A59" s="22"/>
      <c r="B59" s="46"/>
      <c r="C59" s="46"/>
      <c r="D59" s="46"/>
      <c r="E59" s="46"/>
      <c r="F59" s="46"/>
      <c r="G59" s="36"/>
    </row>
    <row r="60" spans="1:14" s="28" customFormat="1" ht="15" x14ac:dyDescent="0.25">
      <c r="A60" s="22"/>
      <c r="B60" s="53" t="s">
        <v>59</v>
      </c>
      <c r="C60" s="54"/>
      <c r="D60" s="54"/>
      <c r="E60" s="54"/>
      <c r="F60" s="55"/>
      <c r="G60" s="36"/>
      <c r="H60" s="43" t="s">
        <v>35</v>
      </c>
      <c r="I60" s="37"/>
      <c r="J60" s="43">
        <v>394</v>
      </c>
      <c r="K60" s="21"/>
      <c r="L60" s="45"/>
      <c r="M60" s="24"/>
      <c r="N60" s="45">
        <f>L60*J60</f>
        <v>0</v>
      </c>
    </row>
    <row r="61" spans="1:14" s="28" customFormat="1" ht="3.75" customHeight="1" x14ac:dyDescent="0.2">
      <c r="A61" s="22"/>
      <c r="B61" s="46"/>
      <c r="C61" s="46"/>
      <c r="D61" s="46"/>
      <c r="E61" s="46"/>
      <c r="F61" s="46"/>
      <c r="G61" s="36"/>
    </row>
    <row r="62" spans="1:14" s="28" customFormat="1" ht="15" x14ac:dyDescent="0.25">
      <c r="A62" s="22"/>
      <c r="B62" s="53" t="s">
        <v>60</v>
      </c>
      <c r="C62" s="54"/>
      <c r="D62" s="54"/>
      <c r="E62" s="54"/>
      <c r="F62" s="55"/>
      <c r="G62" s="36"/>
      <c r="H62" s="43" t="s">
        <v>35</v>
      </c>
      <c r="I62" s="37"/>
      <c r="J62" s="43">
        <v>394</v>
      </c>
      <c r="K62" s="21"/>
      <c r="L62" s="45"/>
      <c r="M62" s="24"/>
      <c r="N62" s="45">
        <f>L62*J62</f>
        <v>0</v>
      </c>
    </row>
    <row r="63" spans="1:14" s="28" customFormat="1" ht="3.75" customHeight="1" x14ac:dyDescent="0.2">
      <c r="A63" s="22"/>
      <c r="B63" s="46"/>
      <c r="C63" s="46"/>
      <c r="D63" s="46"/>
      <c r="E63" s="46"/>
      <c r="F63" s="46"/>
      <c r="G63" s="36"/>
    </row>
    <row r="64" spans="1:14" s="28" customFormat="1" ht="15" x14ac:dyDescent="0.25">
      <c r="A64" s="22"/>
      <c r="B64" s="53" t="s">
        <v>61</v>
      </c>
      <c r="C64" s="54"/>
      <c r="D64" s="54"/>
      <c r="E64" s="54"/>
      <c r="F64" s="55"/>
      <c r="G64" s="36"/>
      <c r="H64" s="43" t="s">
        <v>35</v>
      </c>
      <c r="I64" s="37"/>
      <c r="J64" s="43">
        <v>197</v>
      </c>
      <c r="K64" s="21"/>
      <c r="L64" s="45"/>
      <c r="M64" s="24"/>
      <c r="N64" s="45">
        <f>L64*J64</f>
        <v>0</v>
      </c>
    </row>
    <row r="65" spans="1:14" s="28" customFormat="1" ht="3.75" customHeight="1" x14ac:dyDescent="0.2">
      <c r="A65" s="22"/>
      <c r="B65" s="46"/>
      <c r="C65" s="46"/>
      <c r="D65" s="46"/>
      <c r="E65" s="46"/>
      <c r="F65" s="46"/>
      <c r="G65" s="36"/>
    </row>
    <row r="66" spans="1:14" s="28" customFormat="1" ht="15" x14ac:dyDescent="0.25">
      <c r="A66" s="22"/>
      <c r="B66" s="53" t="s">
        <v>62</v>
      </c>
      <c r="C66" s="54"/>
      <c r="D66" s="54"/>
      <c r="E66" s="54"/>
      <c r="F66" s="55"/>
      <c r="G66" s="36"/>
      <c r="H66" s="43" t="s">
        <v>35</v>
      </c>
      <c r="I66" s="37"/>
      <c r="J66" s="43">
        <v>73</v>
      </c>
      <c r="K66" s="21"/>
      <c r="L66" s="45"/>
      <c r="M66" s="24"/>
      <c r="N66" s="45">
        <f>L66*J66</f>
        <v>0</v>
      </c>
    </row>
    <row r="67" spans="1:14" s="28" customFormat="1" ht="9" customHeight="1" x14ac:dyDescent="0.2">
      <c r="A67" s="22"/>
      <c r="B67" s="46"/>
      <c r="C67" s="46"/>
      <c r="D67" s="46"/>
      <c r="E67" s="46"/>
      <c r="F67" s="46"/>
      <c r="G67" s="36"/>
      <c r="H67" s="36"/>
      <c r="I67" s="30"/>
      <c r="J67" s="30"/>
      <c r="K67" s="30"/>
      <c r="L67" s="40"/>
      <c r="M67" s="40"/>
      <c r="N67" s="40"/>
    </row>
    <row r="68" spans="1:14" s="28" customFormat="1" ht="14.25" customHeight="1" x14ac:dyDescent="0.2">
      <c r="A68" s="34"/>
      <c r="B68" s="56" t="s">
        <v>45</v>
      </c>
      <c r="C68" s="56"/>
      <c r="D68" s="56"/>
      <c r="E68" s="56"/>
      <c r="F68" s="56"/>
      <c r="G68" s="36"/>
    </row>
    <row r="69" spans="1:14" s="28" customFormat="1" ht="3.75" customHeight="1" x14ac:dyDescent="0.2">
      <c r="A69" s="22"/>
      <c r="B69" s="46"/>
      <c r="C69" s="46"/>
      <c r="D69" s="46"/>
      <c r="E69" s="46"/>
      <c r="F69" s="46"/>
      <c r="G69" s="36"/>
    </row>
    <row r="70" spans="1:14" s="28" customFormat="1" ht="15" x14ac:dyDescent="0.25">
      <c r="A70" s="22"/>
      <c r="B70" s="53" t="s">
        <v>63</v>
      </c>
      <c r="C70" s="54"/>
      <c r="D70" s="54"/>
      <c r="E70" s="54"/>
      <c r="F70" s="55"/>
      <c r="G70" s="36"/>
      <c r="H70" s="43" t="s">
        <v>35</v>
      </c>
      <c r="I70" s="37"/>
      <c r="J70" s="43">
        <v>394</v>
      </c>
      <c r="K70" s="21"/>
      <c r="L70" s="45"/>
      <c r="M70" s="24"/>
      <c r="N70" s="45">
        <f>L70*J70</f>
        <v>0</v>
      </c>
    </row>
    <row r="71" spans="1:14" s="28" customFormat="1" ht="3.75" customHeight="1" x14ac:dyDescent="0.2">
      <c r="A71" s="22"/>
      <c r="B71" s="46"/>
      <c r="C71" s="46"/>
      <c r="D71" s="46"/>
      <c r="E71" s="46"/>
      <c r="F71" s="46"/>
      <c r="G71" s="36"/>
    </row>
    <row r="72" spans="1:14" s="28" customFormat="1" ht="15" x14ac:dyDescent="0.25">
      <c r="A72" s="22"/>
      <c r="B72" s="53" t="s">
        <v>60</v>
      </c>
      <c r="C72" s="54"/>
      <c r="D72" s="54"/>
      <c r="E72" s="54"/>
      <c r="F72" s="55"/>
      <c r="G72" s="36"/>
      <c r="H72" s="43" t="s">
        <v>35</v>
      </c>
      <c r="I72" s="37"/>
      <c r="J72" s="43">
        <v>394</v>
      </c>
      <c r="K72" s="21"/>
      <c r="L72" s="45"/>
      <c r="M72" s="24"/>
      <c r="N72" s="45">
        <f>L72*J72</f>
        <v>0</v>
      </c>
    </row>
    <row r="73" spans="1:14" s="28" customFormat="1" ht="10.5" customHeight="1" x14ac:dyDescent="0.2">
      <c r="A73" s="22"/>
      <c r="B73" s="46"/>
      <c r="C73" s="46"/>
      <c r="D73" s="46"/>
      <c r="E73" s="46"/>
      <c r="F73" s="46"/>
      <c r="G73" s="36"/>
      <c r="H73" s="36"/>
      <c r="I73" s="30"/>
      <c r="J73" s="30"/>
      <c r="K73" s="30"/>
      <c r="L73" s="40"/>
      <c r="M73" s="40"/>
      <c r="N73" s="40"/>
    </row>
    <row r="74" spans="1:14" s="28" customFormat="1" ht="14.25" customHeight="1" x14ac:dyDescent="0.2">
      <c r="A74" s="34"/>
      <c r="B74" s="56" t="s">
        <v>46</v>
      </c>
      <c r="C74" s="56"/>
      <c r="D74" s="56"/>
      <c r="E74" s="56"/>
      <c r="F74" s="56"/>
      <c r="G74" s="36"/>
    </row>
    <row r="75" spans="1:14" s="28" customFormat="1" ht="3.75" customHeight="1" x14ac:dyDescent="0.2">
      <c r="A75" s="22"/>
      <c r="B75" s="46"/>
      <c r="C75" s="46"/>
      <c r="D75" s="46"/>
      <c r="E75" s="46"/>
      <c r="F75" s="46"/>
      <c r="G75" s="36"/>
    </row>
    <row r="76" spans="1:14" s="28" customFormat="1" ht="15" x14ac:dyDescent="0.25">
      <c r="A76" s="22"/>
      <c r="B76" s="53" t="s">
        <v>59</v>
      </c>
      <c r="C76" s="54"/>
      <c r="D76" s="54"/>
      <c r="E76" s="54"/>
      <c r="F76" s="55"/>
      <c r="G76" s="36"/>
      <c r="H76" s="43" t="s">
        <v>35</v>
      </c>
      <c r="I76" s="37"/>
      <c r="J76" s="43">
        <v>394</v>
      </c>
      <c r="K76" s="21"/>
      <c r="L76" s="45"/>
      <c r="M76" s="24"/>
      <c r="N76" s="45">
        <f>L76*J76</f>
        <v>0</v>
      </c>
    </row>
    <row r="77" spans="1:14" s="28" customFormat="1" ht="3.75" customHeight="1" x14ac:dyDescent="0.2">
      <c r="A77" s="22"/>
      <c r="B77" s="46"/>
      <c r="C77" s="46"/>
      <c r="D77" s="46"/>
      <c r="E77" s="46"/>
      <c r="F77" s="46"/>
      <c r="G77" s="36"/>
    </row>
    <row r="78" spans="1:14" s="28" customFormat="1" ht="15" x14ac:dyDescent="0.25">
      <c r="A78" s="22"/>
      <c r="B78" s="53" t="s">
        <v>60</v>
      </c>
      <c r="C78" s="54"/>
      <c r="D78" s="54"/>
      <c r="E78" s="54"/>
      <c r="F78" s="55"/>
      <c r="G78" s="36"/>
      <c r="H78" s="43" t="s">
        <v>35</v>
      </c>
      <c r="I78" s="37"/>
      <c r="J78" s="43">
        <v>394</v>
      </c>
      <c r="K78" s="21"/>
      <c r="L78" s="45"/>
      <c r="M78" s="24"/>
      <c r="N78" s="45">
        <f>L78*J78</f>
        <v>0</v>
      </c>
    </row>
    <row r="79" spans="1:14" s="28" customFormat="1" ht="3.75" customHeight="1" x14ac:dyDescent="0.2">
      <c r="A79" s="22"/>
      <c r="B79" s="46"/>
      <c r="C79" s="46"/>
      <c r="D79" s="46"/>
      <c r="E79" s="46"/>
      <c r="F79" s="46"/>
      <c r="G79" s="36"/>
    </row>
    <row r="80" spans="1:14" s="28" customFormat="1" ht="15" x14ac:dyDescent="0.25">
      <c r="A80" s="22"/>
      <c r="B80" s="53" t="s">
        <v>61</v>
      </c>
      <c r="C80" s="54"/>
      <c r="D80" s="54"/>
      <c r="E80" s="54"/>
      <c r="F80" s="55"/>
      <c r="G80" s="36"/>
      <c r="H80" s="43" t="s">
        <v>35</v>
      </c>
      <c r="I80" s="37"/>
      <c r="J80" s="43">
        <v>197</v>
      </c>
      <c r="K80" s="21"/>
      <c r="L80" s="45"/>
      <c r="M80" s="24"/>
      <c r="N80" s="45">
        <f>L80*J80</f>
        <v>0</v>
      </c>
    </row>
    <row r="81" spans="1:14" s="28" customFormat="1" ht="3.75" customHeight="1" x14ac:dyDescent="0.2">
      <c r="A81" s="22"/>
      <c r="B81" s="46"/>
      <c r="C81" s="46"/>
      <c r="D81" s="46"/>
      <c r="E81" s="46"/>
      <c r="F81" s="46"/>
      <c r="G81" s="36"/>
    </row>
    <row r="82" spans="1:14" s="28" customFormat="1" ht="15" x14ac:dyDescent="0.25">
      <c r="A82" s="22"/>
      <c r="B82" s="53" t="s">
        <v>62</v>
      </c>
      <c r="C82" s="54"/>
      <c r="D82" s="54"/>
      <c r="E82" s="54"/>
      <c r="F82" s="55"/>
      <c r="G82" s="36"/>
      <c r="H82" s="43" t="s">
        <v>35</v>
      </c>
      <c r="I82" s="37"/>
      <c r="J82" s="43">
        <v>73</v>
      </c>
      <c r="K82" s="21"/>
      <c r="L82" s="45"/>
      <c r="M82" s="24"/>
      <c r="N82" s="45">
        <f>L82*J82</f>
        <v>0</v>
      </c>
    </row>
    <row r="83" spans="1:14" s="28" customFormat="1" ht="3.75" customHeight="1" x14ac:dyDescent="0.2">
      <c r="A83" s="22"/>
      <c r="B83" s="46"/>
      <c r="C83" s="46"/>
      <c r="D83" s="46"/>
      <c r="E83" s="46"/>
      <c r="F83" s="46"/>
      <c r="G83" s="36"/>
    </row>
    <row r="84" spans="1:14" s="28" customFormat="1" ht="15" x14ac:dyDescent="0.25">
      <c r="A84" s="22"/>
      <c r="B84" s="53" t="s">
        <v>64</v>
      </c>
      <c r="C84" s="54"/>
      <c r="D84" s="54"/>
      <c r="E84" s="54"/>
      <c r="F84" s="55"/>
      <c r="G84" s="36"/>
      <c r="H84" s="43" t="s">
        <v>35</v>
      </c>
      <c r="I84" s="37"/>
      <c r="J84" s="43">
        <v>73</v>
      </c>
      <c r="K84" s="21"/>
      <c r="L84" s="45"/>
      <c r="M84" s="24"/>
      <c r="N84" s="45">
        <f>L84*J84</f>
        <v>0</v>
      </c>
    </row>
    <row r="85" spans="1:14" s="28" customFormat="1" ht="6" customHeight="1" x14ac:dyDescent="0.25">
      <c r="A85" s="25"/>
      <c r="B85" s="26"/>
      <c r="C85" s="23"/>
      <c r="D85" s="23"/>
      <c r="E85" s="23"/>
      <c r="F85" s="23"/>
      <c r="G85" s="22"/>
      <c r="H85" s="22"/>
      <c r="I85" s="27"/>
      <c r="J85" s="22"/>
      <c r="K85" s="21"/>
      <c r="L85" s="22"/>
      <c r="M85" s="21"/>
      <c r="N85" s="22"/>
    </row>
    <row r="86" spans="1:14" s="28" customFormat="1" ht="15" customHeight="1" x14ac:dyDescent="0.2">
      <c r="A86" s="25"/>
      <c r="B86" s="63" t="s">
        <v>43</v>
      </c>
      <c r="C86" s="64"/>
      <c r="D86" s="64"/>
      <c r="E86" s="64"/>
      <c r="F86" s="65"/>
      <c r="G86" s="22"/>
      <c r="H86" s="47">
        <f>SUM(N60:N84)</f>
        <v>0</v>
      </c>
      <c r="I86" s="48"/>
      <c r="J86" s="48"/>
      <c r="K86" s="48"/>
      <c r="L86" s="48"/>
      <c r="M86" s="48"/>
      <c r="N86" s="49"/>
    </row>
    <row r="87" spans="1:14" s="28" customFormat="1" ht="15" x14ac:dyDescent="0.25">
      <c r="A87" s="25"/>
      <c r="B87" s="26"/>
      <c r="C87" s="23"/>
      <c r="D87" s="23"/>
      <c r="E87" s="23"/>
      <c r="F87" s="23"/>
      <c r="G87" s="22"/>
      <c r="H87" s="22"/>
      <c r="I87" s="27"/>
      <c r="J87" s="22"/>
      <c r="K87" s="21"/>
      <c r="L87" s="22"/>
      <c r="M87" s="21"/>
      <c r="N87" s="22"/>
    </row>
    <row r="88" spans="1:14" ht="24.75" customHeight="1" x14ac:dyDescent="0.2">
      <c r="A88" s="32" t="s">
        <v>36</v>
      </c>
      <c r="B88" s="57" t="s">
        <v>41</v>
      </c>
      <c r="C88" s="58"/>
      <c r="D88" s="58"/>
      <c r="E88" s="58"/>
      <c r="F88" s="59"/>
      <c r="G88" s="22"/>
      <c r="H88" s="22"/>
      <c r="I88" s="22"/>
      <c r="J88" s="22"/>
      <c r="K88" s="22"/>
      <c r="L88" s="22"/>
      <c r="M88" s="22"/>
      <c r="N88" s="22"/>
    </row>
    <row r="89" spans="1:14" s="28" customFormat="1" ht="5.25" customHeight="1" x14ac:dyDescent="0.25">
      <c r="A89" s="25"/>
      <c r="B89" s="26"/>
      <c r="C89" s="23"/>
      <c r="D89" s="23"/>
      <c r="E89" s="23"/>
      <c r="F89" s="23"/>
      <c r="G89" s="22"/>
      <c r="H89" s="22"/>
      <c r="I89" s="27"/>
      <c r="J89" s="22"/>
      <c r="K89" s="21"/>
      <c r="L89" s="22"/>
      <c r="M89" s="21"/>
      <c r="N89" s="22"/>
    </row>
    <row r="90" spans="1:14" s="28" customFormat="1" ht="14.25" customHeight="1" x14ac:dyDescent="0.25">
      <c r="A90" s="34"/>
      <c r="B90" s="53" t="s">
        <v>44</v>
      </c>
      <c r="C90" s="54"/>
      <c r="D90" s="54"/>
      <c r="E90" s="54"/>
      <c r="F90" s="55"/>
      <c r="G90" s="36"/>
      <c r="H90" s="43" t="s">
        <v>35</v>
      </c>
      <c r="I90" s="37"/>
      <c r="J90" s="43">
        <v>197</v>
      </c>
      <c r="K90" s="21"/>
      <c r="L90" s="45"/>
      <c r="M90" s="24"/>
      <c r="N90" s="45">
        <f>L90*J90</f>
        <v>0</v>
      </c>
    </row>
    <row r="91" spans="1:14" s="28" customFormat="1" ht="3.75" customHeight="1" x14ac:dyDescent="0.2">
      <c r="A91" s="22"/>
      <c r="B91" s="46"/>
      <c r="C91" s="46"/>
      <c r="D91" s="46"/>
      <c r="E91" s="46"/>
      <c r="F91" s="46"/>
      <c r="G91" s="36"/>
      <c r="H91" s="36"/>
      <c r="I91" s="30"/>
      <c r="J91" s="30"/>
      <c r="K91" s="30"/>
      <c r="L91" s="40"/>
      <c r="M91" s="40"/>
      <c r="N91" s="40"/>
    </row>
    <row r="92" spans="1:14" s="28" customFormat="1" x14ac:dyDescent="0.2">
      <c r="A92" s="22"/>
      <c r="B92" s="72" t="s">
        <v>45</v>
      </c>
      <c r="C92" s="73"/>
      <c r="D92" s="73"/>
      <c r="E92" s="73"/>
      <c r="F92" s="74"/>
      <c r="G92" s="36"/>
      <c r="H92" s="43" t="s">
        <v>35</v>
      </c>
      <c r="I92" s="30"/>
      <c r="J92" s="43">
        <v>197</v>
      </c>
      <c r="K92" s="30"/>
      <c r="L92" s="45"/>
      <c r="M92" s="40"/>
      <c r="N92" s="45">
        <f>L92*J92</f>
        <v>0</v>
      </c>
    </row>
    <row r="93" spans="1:14" s="28" customFormat="1" ht="3.75" customHeight="1" x14ac:dyDescent="0.2">
      <c r="A93" s="22"/>
      <c r="B93" s="46"/>
      <c r="C93" s="46"/>
      <c r="D93" s="46"/>
      <c r="E93" s="46"/>
      <c r="F93" s="46"/>
      <c r="G93" s="36"/>
      <c r="H93" s="36"/>
      <c r="I93" s="30"/>
      <c r="J93" s="30"/>
      <c r="K93" s="30"/>
      <c r="L93" s="40"/>
      <c r="M93" s="40"/>
      <c r="N93" s="40"/>
    </row>
    <row r="94" spans="1:14" s="28" customFormat="1" x14ac:dyDescent="0.2">
      <c r="A94" s="22"/>
      <c r="B94" s="72" t="s">
        <v>46</v>
      </c>
      <c r="C94" s="73"/>
      <c r="D94" s="73"/>
      <c r="E94" s="73"/>
      <c r="F94" s="74"/>
      <c r="G94" s="36"/>
      <c r="H94" s="43" t="s">
        <v>35</v>
      </c>
      <c r="I94" s="30"/>
      <c r="J94" s="43">
        <v>197</v>
      </c>
      <c r="K94" s="30"/>
      <c r="L94" s="45"/>
      <c r="M94" s="40"/>
      <c r="N94" s="45">
        <f>L94*J94</f>
        <v>0</v>
      </c>
    </row>
    <row r="95" spans="1:14" s="28" customFormat="1" ht="4.5" customHeight="1" x14ac:dyDescent="0.25">
      <c r="A95" s="34"/>
      <c r="B95" s="33"/>
      <c r="C95" s="33"/>
      <c r="D95" s="33"/>
      <c r="E95" s="33"/>
      <c r="F95" s="33"/>
      <c r="G95" s="22"/>
      <c r="H95" s="22"/>
      <c r="I95" s="27"/>
      <c r="J95" s="22"/>
      <c r="K95" s="21"/>
      <c r="L95" s="35"/>
      <c r="M95" s="21"/>
      <c r="N95" s="35"/>
    </row>
    <row r="96" spans="1:14" s="28" customFormat="1" ht="15" customHeight="1" x14ac:dyDescent="0.2">
      <c r="A96" s="25"/>
      <c r="B96" s="63" t="s">
        <v>43</v>
      </c>
      <c r="C96" s="64"/>
      <c r="D96" s="64"/>
      <c r="E96" s="64"/>
      <c r="F96" s="65"/>
      <c r="G96" s="22"/>
      <c r="H96" s="47">
        <f>SUM(N90:N94)</f>
        <v>0</v>
      </c>
      <c r="I96" s="48"/>
      <c r="J96" s="48"/>
      <c r="K96" s="48"/>
      <c r="L96" s="48"/>
      <c r="M96" s="48"/>
      <c r="N96" s="49"/>
    </row>
    <row r="97" spans="1:14" s="28" customFormat="1" ht="14.25" customHeight="1" x14ac:dyDescent="0.25">
      <c r="A97" s="34"/>
      <c r="B97" s="33"/>
      <c r="C97" s="33"/>
      <c r="D97" s="33"/>
      <c r="E97" s="33"/>
      <c r="F97" s="33"/>
      <c r="G97" s="22"/>
      <c r="H97" s="22"/>
      <c r="I97" s="27"/>
      <c r="J97" s="22"/>
      <c r="K97" s="21"/>
      <c r="L97" s="35"/>
      <c r="M97" s="21"/>
      <c r="N97" s="35"/>
    </row>
    <row r="98" spans="1:14" ht="23.25" customHeight="1" x14ac:dyDescent="0.2">
      <c r="A98" s="32" t="s">
        <v>37</v>
      </c>
      <c r="B98" s="57" t="s">
        <v>42</v>
      </c>
      <c r="C98" s="58"/>
      <c r="D98" s="58"/>
      <c r="E98" s="58"/>
      <c r="F98" s="59"/>
      <c r="G98" s="22"/>
      <c r="H98" s="28"/>
      <c r="I98" s="28"/>
      <c r="J98" s="28"/>
      <c r="K98" s="28"/>
      <c r="L98" s="28"/>
      <c r="M98" s="28"/>
      <c r="N98" s="28"/>
    </row>
    <row r="99" spans="1:14" s="28" customFormat="1" ht="8.25" customHeight="1" x14ac:dyDescent="0.2">
      <c r="A99" s="34"/>
      <c r="B99" s="156"/>
      <c r="C99" s="156"/>
      <c r="D99" s="156"/>
      <c r="E99" s="156"/>
      <c r="F99" s="156"/>
      <c r="G99" s="22"/>
    </row>
    <row r="100" spans="1:14" s="28" customFormat="1" ht="14.25" customHeight="1" x14ac:dyDescent="0.2">
      <c r="A100" s="34"/>
      <c r="B100" s="157" t="s">
        <v>79</v>
      </c>
      <c r="C100" s="158"/>
      <c r="D100" s="158"/>
      <c r="E100" s="158"/>
      <c r="F100" s="159"/>
      <c r="G100" s="22"/>
    </row>
    <row r="101" spans="1:14" s="28" customFormat="1" ht="5.25" customHeight="1" x14ac:dyDescent="0.2">
      <c r="A101" s="34"/>
      <c r="B101" s="156"/>
      <c r="C101" s="156"/>
      <c r="D101" s="156"/>
      <c r="E101" s="156"/>
      <c r="F101" s="156"/>
      <c r="G101" s="22"/>
    </row>
    <row r="102" spans="1:14" s="28" customFormat="1" x14ac:dyDescent="0.2">
      <c r="A102" s="34"/>
      <c r="B102" s="160" t="s">
        <v>34</v>
      </c>
      <c r="C102" s="160"/>
      <c r="D102" s="160" t="s">
        <v>74</v>
      </c>
      <c r="E102" s="160"/>
      <c r="F102" s="161" t="s">
        <v>82</v>
      </c>
      <c r="G102" s="22"/>
    </row>
    <row r="103" spans="1:14" s="28" customFormat="1" x14ac:dyDescent="0.2">
      <c r="A103" s="34"/>
      <c r="B103" s="160" t="s">
        <v>36</v>
      </c>
      <c r="C103" s="160"/>
      <c r="D103" s="160" t="s">
        <v>77</v>
      </c>
      <c r="E103" s="160"/>
      <c r="F103" s="161" t="s">
        <v>83</v>
      </c>
      <c r="G103" s="22"/>
    </row>
    <row r="104" spans="1:14" s="28" customFormat="1" x14ac:dyDescent="0.2">
      <c r="A104" s="34"/>
      <c r="B104" s="160" t="s">
        <v>37</v>
      </c>
      <c r="C104" s="160"/>
      <c r="D104" s="160" t="s">
        <v>66</v>
      </c>
      <c r="E104" s="160"/>
      <c r="F104" s="161" t="s">
        <v>84</v>
      </c>
      <c r="G104" s="22"/>
    </row>
    <row r="105" spans="1:14" s="28" customFormat="1" x14ac:dyDescent="0.2">
      <c r="A105" s="34"/>
      <c r="B105" s="160" t="s">
        <v>50</v>
      </c>
      <c r="C105" s="160"/>
      <c r="D105" s="160" t="s">
        <v>68</v>
      </c>
      <c r="E105" s="160"/>
      <c r="F105" s="161" t="s">
        <v>85</v>
      </c>
      <c r="G105" s="22"/>
    </row>
    <row r="106" spans="1:14" s="28" customFormat="1" x14ac:dyDescent="0.2">
      <c r="A106" s="34"/>
      <c r="B106" s="160" t="s">
        <v>73</v>
      </c>
      <c r="C106" s="160"/>
      <c r="D106" s="160" t="s">
        <v>70</v>
      </c>
      <c r="E106" s="160"/>
      <c r="F106" s="161" t="s">
        <v>86</v>
      </c>
      <c r="G106" s="22"/>
    </row>
    <row r="107" spans="1:14" s="28" customFormat="1" x14ac:dyDescent="0.2">
      <c r="A107" s="34"/>
      <c r="B107" s="160" t="s">
        <v>76</v>
      </c>
      <c r="C107" s="160"/>
      <c r="D107" s="160" t="s">
        <v>72</v>
      </c>
      <c r="E107" s="160"/>
      <c r="F107" s="161" t="s">
        <v>87</v>
      </c>
      <c r="G107" s="22"/>
    </row>
    <row r="108" spans="1:14" s="28" customFormat="1" x14ac:dyDescent="0.2">
      <c r="A108" s="34"/>
      <c r="B108" s="160" t="s">
        <v>65</v>
      </c>
      <c r="C108" s="160"/>
      <c r="D108" s="160" t="s">
        <v>75</v>
      </c>
      <c r="E108" s="160"/>
      <c r="F108" s="161" t="s">
        <v>88</v>
      </c>
      <c r="G108" s="22"/>
    </row>
    <row r="109" spans="1:14" s="28" customFormat="1" x14ac:dyDescent="0.2">
      <c r="A109" s="34"/>
      <c r="B109" s="160" t="s">
        <v>67</v>
      </c>
      <c r="C109" s="160"/>
      <c r="D109" s="160" t="s">
        <v>78</v>
      </c>
      <c r="E109" s="160"/>
      <c r="F109" s="161" t="s">
        <v>89</v>
      </c>
      <c r="G109" s="22"/>
    </row>
    <row r="110" spans="1:14" s="28" customFormat="1" x14ac:dyDescent="0.2">
      <c r="A110" s="34"/>
      <c r="B110" s="160" t="s">
        <v>69</v>
      </c>
      <c r="C110" s="160"/>
      <c r="D110" s="160" t="s">
        <v>80</v>
      </c>
      <c r="E110" s="160"/>
      <c r="F110" s="161" t="s">
        <v>91</v>
      </c>
      <c r="G110" s="22"/>
    </row>
    <row r="111" spans="1:14" s="28" customFormat="1" x14ac:dyDescent="0.2">
      <c r="A111" s="34"/>
      <c r="B111" s="160" t="s">
        <v>71</v>
      </c>
      <c r="C111" s="160"/>
      <c r="D111" s="160" t="s">
        <v>81</v>
      </c>
      <c r="E111" s="160"/>
      <c r="F111" s="161" t="s">
        <v>90</v>
      </c>
      <c r="G111" s="22"/>
    </row>
    <row r="112" spans="1:14" s="28" customFormat="1" ht="4.5" customHeight="1" x14ac:dyDescent="0.25">
      <c r="A112" s="34"/>
      <c r="B112" s="33"/>
      <c r="C112" s="33"/>
      <c r="D112" s="33"/>
      <c r="E112" s="33"/>
      <c r="F112" s="33"/>
      <c r="G112" s="22"/>
      <c r="H112" s="22"/>
      <c r="I112" s="27"/>
      <c r="J112" s="22"/>
      <c r="K112" s="21"/>
      <c r="L112" s="35"/>
      <c r="M112" s="21"/>
      <c r="N112" s="35"/>
    </row>
    <row r="113" spans="1:14" s="28" customFormat="1" ht="14.25" customHeight="1" x14ac:dyDescent="0.25">
      <c r="A113" s="34"/>
      <c r="B113" s="53" t="s">
        <v>44</v>
      </c>
      <c r="C113" s="54"/>
      <c r="D113" s="54"/>
      <c r="E113" s="54"/>
      <c r="F113" s="55"/>
      <c r="G113" s="36"/>
      <c r="H113" s="43" t="s">
        <v>35</v>
      </c>
      <c r="I113" s="37"/>
      <c r="J113" s="43">
        <v>87</v>
      </c>
      <c r="K113" s="21"/>
      <c r="L113" s="45">
        <v>500</v>
      </c>
      <c r="M113" s="24"/>
      <c r="N113" s="45">
        <f>L113*J113</f>
        <v>43500</v>
      </c>
    </row>
    <row r="114" spans="1:14" ht="3.75" customHeight="1" x14ac:dyDescent="0.2">
      <c r="A114" s="22"/>
      <c r="B114" s="46"/>
      <c r="C114" s="46"/>
      <c r="D114" s="46"/>
      <c r="E114" s="46"/>
      <c r="F114" s="46"/>
      <c r="G114" s="36"/>
      <c r="H114" s="36"/>
      <c r="I114" s="30"/>
      <c r="J114" s="30"/>
      <c r="K114" s="30"/>
      <c r="L114" s="40"/>
      <c r="M114" s="40"/>
      <c r="N114" s="40"/>
    </row>
    <row r="115" spans="1:14" s="28" customFormat="1" x14ac:dyDescent="0.2">
      <c r="A115" s="22"/>
      <c r="B115" s="72" t="s">
        <v>45</v>
      </c>
      <c r="C115" s="73"/>
      <c r="D115" s="73"/>
      <c r="E115" s="73"/>
      <c r="F115" s="74"/>
      <c r="G115" s="36"/>
      <c r="H115" s="43" t="s">
        <v>35</v>
      </c>
      <c r="I115" s="30"/>
      <c r="J115" s="43">
        <v>87</v>
      </c>
      <c r="K115" s="30"/>
      <c r="L115" s="45">
        <v>500</v>
      </c>
      <c r="M115" s="40"/>
      <c r="N115" s="45">
        <f>L115*J115</f>
        <v>43500</v>
      </c>
    </row>
    <row r="116" spans="1:14" s="28" customFormat="1" ht="3.75" customHeight="1" x14ac:dyDescent="0.2">
      <c r="A116" s="22"/>
      <c r="B116" s="46"/>
      <c r="C116" s="46"/>
      <c r="D116" s="46"/>
      <c r="E116" s="46"/>
      <c r="F116" s="46"/>
      <c r="G116" s="36"/>
      <c r="H116" s="36"/>
      <c r="I116" s="30"/>
      <c r="J116" s="30"/>
      <c r="K116" s="30"/>
      <c r="L116" s="40"/>
      <c r="M116" s="40"/>
      <c r="N116" s="40"/>
    </row>
    <row r="117" spans="1:14" s="28" customFormat="1" x14ac:dyDescent="0.2">
      <c r="A117" s="22"/>
      <c r="B117" s="72" t="s">
        <v>46</v>
      </c>
      <c r="C117" s="73"/>
      <c r="D117" s="73"/>
      <c r="E117" s="73"/>
      <c r="F117" s="74"/>
      <c r="G117" s="36"/>
      <c r="H117" s="43" t="s">
        <v>35</v>
      </c>
      <c r="I117" s="30"/>
      <c r="J117" s="43">
        <v>87</v>
      </c>
      <c r="K117" s="30"/>
      <c r="L117" s="45">
        <v>500</v>
      </c>
      <c r="M117" s="40"/>
      <c r="N117" s="45">
        <f>L117*J117</f>
        <v>43500</v>
      </c>
    </row>
    <row r="118" spans="1:14" s="28" customFormat="1" ht="6.75" customHeight="1" x14ac:dyDescent="0.2">
      <c r="A118" s="22"/>
      <c r="B118" s="46"/>
      <c r="C118" s="46"/>
      <c r="D118" s="46"/>
      <c r="E118" s="46"/>
      <c r="F118" s="46"/>
      <c r="G118" s="36"/>
      <c r="H118" s="36"/>
      <c r="I118" s="30"/>
      <c r="J118" s="36"/>
      <c r="K118" s="30"/>
      <c r="L118" s="38"/>
      <c r="M118" s="30"/>
      <c r="N118" s="38"/>
    </row>
    <row r="119" spans="1:14" s="28" customFormat="1" x14ac:dyDescent="0.2">
      <c r="A119" s="22"/>
      <c r="B119" s="75" t="s">
        <v>47</v>
      </c>
      <c r="C119" s="76"/>
      <c r="D119" s="76"/>
      <c r="E119" s="76"/>
      <c r="F119" s="77"/>
      <c r="G119" s="36"/>
      <c r="H119" s="43" t="s">
        <v>35</v>
      </c>
      <c r="I119" s="30"/>
      <c r="J119" s="66">
        <f>SUM(N113:N117)</f>
        <v>130500</v>
      </c>
      <c r="K119" s="67"/>
      <c r="L119" s="67"/>
      <c r="M119" s="67"/>
      <c r="N119" s="68"/>
    </row>
    <row r="120" spans="1:14" s="28" customFormat="1" ht="3.75" customHeight="1" x14ac:dyDescent="0.2">
      <c r="A120" s="22"/>
      <c r="B120" s="46"/>
      <c r="C120" s="46"/>
      <c r="D120" s="46"/>
      <c r="E120" s="46"/>
      <c r="F120" s="46"/>
      <c r="G120" s="36"/>
      <c r="H120" s="36"/>
      <c r="I120" s="30"/>
      <c r="J120" s="30"/>
      <c r="K120" s="30"/>
      <c r="L120" s="30"/>
      <c r="M120" s="30"/>
      <c r="N120" s="30"/>
    </row>
    <row r="121" spans="1:14" s="28" customFormat="1" x14ac:dyDescent="0.2">
      <c r="A121" s="22"/>
      <c r="B121" s="75" t="s">
        <v>48</v>
      </c>
      <c r="C121" s="76"/>
      <c r="D121" s="76"/>
      <c r="E121" s="76"/>
      <c r="F121" s="77"/>
      <c r="G121" s="36"/>
      <c r="H121" s="43" t="s">
        <v>35</v>
      </c>
      <c r="I121" s="30"/>
      <c r="J121" s="69">
        <v>0</v>
      </c>
      <c r="K121" s="70"/>
      <c r="L121" s="70"/>
      <c r="M121" s="70"/>
      <c r="N121" s="71"/>
    </row>
    <row r="122" spans="1:14" s="28" customFormat="1" ht="3.75" customHeight="1" x14ac:dyDescent="0.2">
      <c r="A122" s="22"/>
      <c r="B122" s="46"/>
      <c r="C122" s="46"/>
      <c r="D122" s="46"/>
      <c r="E122" s="46"/>
      <c r="F122" s="46"/>
      <c r="G122" s="36"/>
      <c r="H122" s="36"/>
      <c r="I122" s="30"/>
      <c r="J122" s="30"/>
      <c r="K122" s="30"/>
      <c r="L122" s="30"/>
      <c r="M122" s="30"/>
      <c r="N122" s="30"/>
    </row>
    <row r="123" spans="1:14" s="28" customFormat="1" x14ac:dyDescent="0.2">
      <c r="A123" s="22"/>
      <c r="B123" s="75" t="s">
        <v>49</v>
      </c>
      <c r="C123" s="76"/>
      <c r="D123" s="76"/>
      <c r="E123" s="76"/>
      <c r="F123" s="77"/>
      <c r="G123" s="36"/>
      <c r="H123" s="43" t="s">
        <v>35</v>
      </c>
      <c r="I123" s="30"/>
      <c r="J123" s="66">
        <f>J119*(1-J121)</f>
        <v>130500</v>
      </c>
      <c r="K123" s="67"/>
      <c r="L123" s="67"/>
      <c r="M123" s="67"/>
      <c r="N123" s="68"/>
    </row>
    <row r="124" spans="1:14" s="28" customFormat="1" ht="6.75" customHeight="1" x14ac:dyDescent="0.2">
      <c r="A124" s="22"/>
      <c r="B124" s="39"/>
      <c r="C124" s="39"/>
      <c r="D124" s="39"/>
      <c r="E124" s="39"/>
      <c r="F124" s="39"/>
      <c r="G124" s="22"/>
      <c r="H124" s="22"/>
      <c r="I124" s="30"/>
      <c r="J124" s="22"/>
      <c r="K124" s="30"/>
      <c r="L124" s="35"/>
      <c r="M124" s="30"/>
      <c r="N124" s="35"/>
    </row>
    <row r="125" spans="1:14" s="28" customFormat="1" ht="6.75" customHeight="1" x14ac:dyDescent="0.2">
      <c r="A125" s="22"/>
      <c r="B125" s="39"/>
      <c r="C125" s="39"/>
      <c r="D125" s="39"/>
      <c r="E125" s="39"/>
      <c r="F125" s="39"/>
      <c r="G125" s="22"/>
      <c r="H125" s="22"/>
      <c r="I125" s="30"/>
      <c r="J125" s="22"/>
      <c r="K125" s="30"/>
      <c r="L125" s="35"/>
      <c r="M125" s="30"/>
      <c r="N125" s="35"/>
    </row>
    <row r="126" spans="1:14" s="28" customFormat="1" ht="15" customHeight="1" x14ac:dyDescent="0.2">
      <c r="A126" s="25"/>
      <c r="B126" s="63" t="s">
        <v>43</v>
      </c>
      <c r="C126" s="64"/>
      <c r="D126" s="64"/>
      <c r="E126" s="64"/>
      <c r="F126" s="65"/>
      <c r="G126" s="22"/>
      <c r="H126" s="47">
        <f>J123</f>
        <v>130500</v>
      </c>
      <c r="I126" s="48"/>
      <c r="J126" s="48"/>
      <c r="K126" s="48"/>
      <c r="L126" s="48"/>
      <c r="M126" s="48"/>
      <c r="N126" s="49"/>
    </row>
    <row r="127" spans="1:14" s="28" customFormat="1" ht="15" customHeight="1" x14ac:dyDescent="0.2">
      <c r="A127" s="25"/>
      <c r="G127" s="22"/>
      <c r="H127" s="41"/>
      <c r="I127" s="41"/>
      <c r="J127" s="41"/>
      <c r="K127" s="41"/>
      <c r="L127" s="41"/>
      <c r="M127" s="41"/>
      <c r="N127" s="41"/>
    </row>
    <row r="128" spans="1:14" s="28" customFormat="1" ht="24.75" customHeight="1" x14ac:dyDescent="0.2">
      <c r="A128" s="32" t="s">
        <v>50</v>
      </c>
      <c r="B128" s="57" t="s">
        <v>51</v>
      </c>
      <c r="C128" s="58"/>
      <c r="D128" s="58"/>
      <c r="E128" s="58"/>
      <c r="F128" s="59"/>
      <c r="G128" s="22"/>
      <c r="H128" s="22"/>
      <c r="I128" s="22"/>
      <c r="J128" s="22"/>
      <c r="K128" s="22"/>
      <c r="L128" s="22"/>
      <c r="M128" s="22"/>
      <c r="N128" s="22"/>
    </row>
    <row r="129" spans="1:15" s="28" customFormat="1" ht="5.25" customHeight="1" x14ac:dyDescent="0.25">
      <c r="A129" s="25"/>
      <c r="B129" s="26"/>
      <c r="C129" s="23"/>
      <c r="D129" s="23"/>
      <c r="E129" s="23"/>
      <c r="F129" s="23"/>
      <c r="G129" s="22"/>
      <c r="H129" s="22"/>
      <c r="I129" s="27"/>
      <c r="J129" s="22"/>
      <c r="K129" s="21"/>
      <c r="L129" s="22"/>
      <c r="M129" s="21"/>
      <c r="N129" s="22"/>
    </row>
    <row r="130" spans="1:15" s="28" customFormat="1" ht="14.25" customHeight="1" x14ac:dyDescent="0.25">
      <c r="A130" s="34"/>
      <c r="B130" s="60" t="s">
        <v>52</v>
      </c>
      <c r="C130" s="61"/>
      <c r="D130" s="61"/>
      <c r="E130" s="61"/>
      <c r="F130" s="62"/>
      <c r="G130" s="22"/>
      <c r="H130" s="43" t="s">
        <v>35</v>
      </c>
      <c r="I130" s="37"/>
      <c r="J130" s="44">
        <v>1250</v>
      </c>
      <c r="K130" s="21"/>
      <c r="L130" s="45"/>
      <c r="M130" s="24"/>
      <c r="N130" s="45">
        <f>L130*J130</f>
        <v>0</v>
      </c>
    </row>
    <row r="131" spans="1:15" s="28" customFormat="1" ht="3.75" customHeight="1" x14ac:dyDescent="0.2">
      <c r="A131" s="22"/>
      <c r="B131" s="42"/>
      <c r="C131" s="42"/>
      <c r="D131" s="42"/>
      <c r="E131" s="42"/>
      <c r="F131" s="42"/>
      <c r="G131" s="22"/>
      <c r="H131" s="36"/>
      <c r="I131" s="30"/>
      <c r="J131" s="30"/>
      <c r="K131" s="30"/>
      <c r="L131" s="40"/>
      <c r="M131" s="40"/>
      <c r="N131" s="40"/>
    </row>
    <row r="132" spans="1:15" s="28" customFormat="1" x14ac:dyDescent="0.2">
      <c r="A132" s="22"/>
      <c r="B132" s="50" t="s">
        <v>53</v>
      </c>
      <c r="C132" s="51"/>
      <c r="D132" s="51"/>
      <c r="E132" s="51"/>
      <c r="F132" s="52"/>
      <c r="G132" s="22"/>
      <c r="H132" s="43" t="s">
        <v>35</v>
      </c>
      <c r="I132" s="30"/>
      <c r="J132" s="43">
        <v>100</v>
      </c>
      <c r="K132" s="30"/>
      <c r="L132" s="45"/>
      <c r="M132" s="40"/>
      <c r="N132" s="45">
        <f>L132*J132</f>
        <v>0</v>
      </c>
    </row>
    <row r="133" spans="1:15" s="28" customFormat="1" ht="3.75" customHeight="1" x14ac:dyDescent="0.2">
      <c r="A133" s="22"/>
      <c r="B133" s="42"/>
      <c r="C133" s="42"/>
      <c r="D133" s="42"/>
      <c r="E133" s="42"/>
      <c r="F133" s="42"/>
      <c r="G133" s="22"/>
      <c r="H133" s="36"/>
      <c r="I133" s="30"/>
      <c r="J133" s="30"/>
      <c r="K133" s="30"/>
      <c r="L133" s="40"/>
      <c r="M133" s="40"/>
      <c r="N133" s="40"/>
    </row>
    <row r="134" spans="1:15" s="28" customFormat="1" x14ac:dyDescent="0.2">
      <c r="A134" s="22"/>
      <c r="B134" s="50" t="s">
        <v>54</v>
      </c>
      <c r="C134" s="51"/>
      <c r="D134" s="51"/>
      <c r="E134" s="51"/>
      <c r="F134" s="52"/>
      <c r="G134" s="22"/>
      <c r="H134" s="43" t="s">
        <v>35</v>
      </c>
      <c r="I134" s="30"/>
      <c r="J134" s="43">
        <v>100</v>
      </c>
      <c r="K134" s="30"/>
      <c r="L134" s="45"/>
      <c r="M134" s="40"/>
      <c r="N134" s="45">
        <f>L134*J134</f>
        <v>0</v>
      </c>
    </row>
    <row r="135" spans="1:15" s="28" customFormat="1" ht="3.75" customHeight="1" x14ac:dyDescent="0.2">
      <c r="A135" s="22"/>
      <c r="B135" s="42"/>
      <c r="C135" s="42"/>
      <c r="D135" s="42"/>
      <c r="E135" s="42"/>
      <c r="F135" s="42"/>
      <c r="G135" s="22"/>
      <c r="H135" s="36"/>
      <c r="I135" s="30"/>
      <c r="J135" s="30"/>
      <c r="K135" s="30"/>
      <c r="L135" s="40"/>
      <c r="M135" s="40"/>
      <c r="N135" s="40"/>
    </row>
    <row r="136" spans="1:15" s="28" customFormat="1" x14ac:dyDescent="0.2">
      <c r="A136" s="22"/>
      <c r="B136" s="50" t="s">
        <v>55</v>
      </c>
      <c r="C136" s="51"/>
      <c r="D136" s="51"/>
      <c r="E136" s="51"/>
      <c r="F136" s="52"/>
      <c r="G136" s="22"/>
      <c r="H136" s="43" t="s">
        <v>35</v>
      </c>
      <c r="I136" s="30"/>
      <c r="J136" s="44">
        <v>5000</v>
      </c>
      <c r="K136" s="30"/>
      <c r="L136" s="45"/>
      <c r="M136" s="40"/>
      <c r="N136" s="45">
        <f>L136*J136</f>
        <v>0</v>
      </c>
    </row>
    <row r="137" spans="1:15" s="28" customFormat="1" ht="3.75" customHeight="1" x14ac:dyDescent="0.2">
      <c r="A137" s="22"/>
      <c r="B137" s="42"/>
      <c r="C137" s="42"/>
      <c r="D137" s="42"/>
      <c r="E137" s="42"/>
      <c r="F137" s="42"/>
      <c r="G137" s="22"/>
      <c r="H137" s="36"/>
      <c r="I137" s="30"/>
      <c r="J137" s="30"/>
      <c r="K137" s="30"/>
      <c r="L137" s="40"/>
      <c r="M137" s="40"/>
      <c r="N137" s="40"/>
    </row>
    <row r="138" spans="1:15" s="28" customFormat="1" x14ac:dyDescent="0.2">
      <c r="A138" s="22"/>
      <c r="B138" s="50" t="s">
        <v>56</v>
      </c>
      <c r="C138" s="51"/>
      <c r="D138" s="51"/>
      <c r="E138" s="51"/>
      <c r="F138" s="52"/>
      <c r="G138" s="22"/>
      <c r="H138" s="43" t="s">
        <v>35</v>
      </c>
      <c r="I138" s="30"/>
      <c r="J138" s="44">
        <v>1500</v>
      </c>
      <c r="K138" s="30"/>
      <c r="L138" s="45"/>
      <c r="M138" s="40"/>
      <c r="N138" s="45">
        <f>L138*J138</f>
        <v>0</v>
      </c>
    </row>
    <row r="139" spans="1:15" s="28" customFormat="1" ht="4.5" customHeight="1" x14ac:dyDescent="0.25">
      <c r="A139" s="34"/>
      <c r="B139" s="33"/>
      <c r="C139" s="33"/>
      <c r="D139" s="33"/>
      <c r="E139" s="33"/>
      <c r="F139" s="33"/>
      <c r="G139" s="22"/>
      <c r="H139" s="22"/>
      <c r="I139" s="27"/>
      <c r="J139" s="22"/>
      <c r="K139" s="21"/>
      <c r="L139" s="35"/>
      <c r="M139" s="21"/>
      <c r="N139" s="35"/>
    </row>
    <row r="140" spans="1:15" s="28" customFormat="1" ht="15" customHeight="1" x14ac:dyDescent="0.2">
      <c r="A140" s="25"/>
      <c r="B140" s="63" t="s">
        <v>43</v>
      </c>
      <c r="C140" s="64"/>
      <c r="D140" s="64"/>
      <c r="E140" s="64"/>
      <c r="F140" s="65"/>
      <c r="G140" s="22"/>
      <c r="H140" s="47">
        <f>SUM(N130:N138)</f>
        <v>0</v>
      </c>
      <c r="I140" s="48"/>
      <c r="J140" s="48"/>
      <c r="K140" s="48"/>
      <c r="L140" s="48"/>
      <c r="M140" s="48"/>
      <c r="N140" s="49"/>
    </row>
    <row r="141" spans="1:15" s="28" customFormat="1" ht="15" customHeight="1" x14ac:dyDescent="0.2">
      <c r="A141" s="25"/>
      <c r="G141" s="22"/>
      <c r="H141" s="41"/>
      <c r="I141" s="41"/>
      <c r="J141" s="41"/>
      <c r="K141" s="41"/>
      <c r="L141" s="41"/>
      <c r="M141" s="41"/>
      <c r="N141" s="41"/>
    </row>
    <row r="142" spans="1:15" ht="20.25" x14ac:dyDescent="0.2">
      <c r="B142" s="87" t="s">
        <v>13</v>
      </c>
      <c r="C142" s="88"/>
      <c r="D142" s="88"/>
      <c r="E142" s="88"/>
      <c r="F142" s="88"/>
      <c r="H142" s="88" t="s">
        <v>12</v>
      </c>
      <c r="I142" s="88"/>
      <c r="J142" s="88"/>
      <c r="K142" s="88"/>
      <c r="L142" s="88"/>
      <c r="M142" s="88"/>
      <c r="N142" s="98"/>
      <c r="O142" s="28"/>
    </row>
    <row r="143" spans="1:15" ht="15" x14ac:dyDescent="0.25">
      <c r="B143" s="29"/>
      <c r="C143" s="29"/>
      <c r="D143" s="29"/>
      <c r="E143" s="29"/>
      <c r="F143" s="27"/>
      <c r="H143" s="31"/>
      <c r="I143" s="30"/>
      <c r="J143" s="30"/>
      <c r="K143" s="30"/>
      <c r="L143" s="30"/>
      <c r="M143" s="30"/>
      <c r="N143" s="30"/>
      <c r="O143" s="28"/>
    </row>
    <row r="144" spans="1:15" x14ac:dyDescent="0.2">
      <c r="B144" s="78"/>
      <c r="C144" s="79"/>
      <c r="D144" s="79"/>
      <c r="E144" s="79"/>
      <c r="F144" s="80"/>
      <c r="H144" s="89">
        <v>43390</v>
      </c>
      <c r="I144" s="90"/>
      <c r="J144" s="90"/>
      <c r="K144" s="90"/>
      <c r="L144" s="90"/>
      <c r="M144" s="90"/>
      <c r="N144" s="91"/>
      <c r="O144" s="28"/>
    </row>
    <row r="145" spans="2:15" x14ac:dyDescent="0.2">
      <c r="B145" s="81"/>
      <c r="C145" s="82"/>
      <c r="D145" s="82"/>
      <c r="E145" s="82"/>
      <c r="F145" s="83"/>
      <c r="H145" s="92"/>
      <c r="I145" s="93"/>
      <c r="J145" s="93"/>
      <c r="K145" s="93"/>
      <c r="L145" s="93"/>
      <c r="M145" s="93"/>
      <c r="N145" s="94"/>
      <c r="O145" s="28"/>
    </row>
    <row r="146" spans="2:15" x14ac:dyDescent="0.2">
      <c r="B146" s="81"/>
      <c r="C146" s="82"/>
      <c r="D146" s="82"/>
      <c r="E146" s="82"/>
      <c r="F146" s="83"/>
      <c r="H146" s="92"/>
      <c r="I146" s="93"/>
      <c r="J146" s="93"/>
      <c r="K146" s="93"/>
      <c r="L146" s="93"/>
      <c r="M146" s="93"/>
      <c r="N146" s="94"/>
      <c r="O146" s="28"/>
    </row>
    <row r="147" spans="2:15" x14ac:dyDescent="0.2">
      <c r="B147" s="81"/>
      <c r="C147" s="82"/>
      <c r="D147" s="82"/>
      <c r="E147" s="82"/>
      <c r="F147" s="83"/>
      <c r="H147" s="92"/>
      <c r="I147" s="93"/>
      <c r="J147" s="93"/>
      <c r="K147" s="93"/>
      <c r="L147" s="93"/>
      <c r="M147" s="93"/>
      <c r="N147" s="94"/>
      <c r="O147" s="28"/>
    </row>
    <row r="148" spans="2:15" x14ac:dyDescent="0.2">
      <c r="B148" s="84"/>
      <c r="C148" s="85"/>
      <c r="D148" s="85"/>
      <c r="E148" s="85"/>
      <c r="F148" s="86"/>
      <c r="H148" s="95"/>
      <c r="I148" s="96"/>
      <c r="J148" s="96"/>
      <c r="K148" s="96"/>
      <c r="L148" s="96"/>
      <c r="M148" s="96"/>
      <c r="N148" s="97"/>
      <c r="O148" s="28"/>
    </row>
    <row r="150" spans="2:15" x14ac:dyDescent="0.2">
      <c r="D150" s="3"/>
    </row>
    <row r="151" spans="2:15" x14ac:dyDescent="0.2">
      <c r="D151" s="3"/>
    </row>
    <row r="152" spans="2:15" x14ac:dyDescent="0.2">
      <c r="D152" s="3"/>
    </row>
    <row r="153" spans="2:15" x14ac:dyDescent="0.2">
      <c r="D153" s="3"/>
    </row>
    <row r="159" spans="2:15" x14ac:dyDescent="0.2">
      <c r="D159" s="3"/>
    </row>
    <row r="160" spans="2:15" x14ac:dyDescent="0.2">
      <c r="D160" s="3"/>
    </row>
    <row r="161" spans="4:4" x14ac:dyDescent="0.2">
      <c r="D161" s="3"/>
    </row>
    <row r="162" spans="4:4" x14ac:dyDescent="0.2">
      <c r="D162" s="3"/>
    </row>
    <row r="163" spans="4:4" x14ac:dyDescent="0.2">
      <c r="D163" s="3"/>
    </row>
    <row r="164" spans="4:4" x14ac:dyDescent="0.2">
      <c r="D164" s="3"/>
    </row>
    <row r="165" spans="4:4" x14ac:dyDescent="0.2">
      <c r="D165" s="3"/>
    </row>
    <row r="166" spans="4:4" x14ac:dyDescent="0.2">
      <c r="D166" s="3"/>
    </row>
    <row r="167" spans="4:4" x14ac:dyDescent="0.2">
      <c r="D167" s="3"/>
    </row>
  </sheetData>
  <mergeCells count="111">
    <mergeCell ref="D110:E110"/>
    <mergeCell ref="D111:E111"/>
    <mergeCell ref="D107:E107"/>
    <mergeCell ref="B106:C106"/>
    <mergeCell ref="D102:E102"/>
    <mergeCell ref="D108:E108"/>
    <mergeCell ref="B107:C107"/>
    <mergeCell ref="D103:E103"/>
    <mergeCell ref="D109:E109"/>
    <mergeCell ref="F9:N9"/>
    <mergeCell ref="F10:N10"/>
    <mergeCell ref="F11:N11"/>
    <mergeCell ref="F12:N12"/>
    <mergeCell ref="B102:C102"/>
    <mergeCell ref="B108:C108"/>
    <mergeCell ref="D104:E104"/>
    <mergeCell ref="B100:F100"/>
    <mergeCell ref="B23:N23"/>
    <mergeCell ref="B24:N24"/>
    <mergeCell ref="B26:N26"/>
    <mergeCell ref="B29:N29"/>
    <mergeCell ref="B2:N2"/>
    <mergeCell ref="B11:D11"/>
    <mergeCell ref="B15:D15"/>
    <mergeCell ref="B4:N4"/>
    <mergeCell ref="B8:D8"/>
    <mergeCell ref="B9:D9"/>
    <mergeCell ref="B6:N6"/>
    <mergeCell ref="B12:D12"/>
    <mergeCell ref="B13:D13"/>
    <mergeCell ref="B10:D10"/>
    <mergeCell ref="B14:D14"/>
    <mergeCell ref="F8:N8"/>
    <mergeCell ref="B32:N33"/>
    <mergeCell ref="B48:N48"/>
    <mergeCell ref="B43:N43"/>
    <mergeCell ref="B45:N46"/>
    <mergeCell ref="F13:N13"/>
    <mergeCell ref="F14:N14"/>
    <mergeCell ref="F15:N15"/>
    <mergeCell ref="B30:N30"/>
    <mergeCell ref="B28:N28"/>
    <mergeCell ref="B17:N17"/>
    <mergeCell ref="B19:N19"/>
    <mergeCell ref="B21:N21"/>
    <mergeCell ref="B25:N25"/>
    <mergeCell ref="B20:N20"/>
    <mergeCell ref="B22:N22"/>
    <mergeCell ref="B27:N27"/>
    <mergeCell ref="B144:F148"/>
    <mergeCell ref="B142:F142"/>
    <mergeCell ref="H144:N148"/>
    <mergeCell ref="H142:N142"/>
    <mergeCell ref="B31:N31"/>
    <mergeCell ref="B36:N36"/>
    <mergeCell ref="B50:N50"/>
    <mergeCell ref="B52:N52"/>
    <mergeCell ref="B54:F54"/>
    <mergeCell ref="B56:F56"/>
    <mergeCell ref="B86:F86"/>
    <mergeCell ref="H86:N86"/>
    <mergeCell ref="B58:F58"/>
    <mergeCell ref="B84:F84"/>
    <mergeCell ref="B38:N41"/>
    <mergeCell ref="B35:N35"/>
    <mergeCell ref="B96:F96"/>
    <mergeCell ref="H96:N96"/>
    <mergeCell ref="B88:F88"/>
    <mergeCell ref="B98:F98"/>
    <mergeCell ref="B113:F113"/>
    <mergeCell ref="B90:F90"/>
    <mergeCell ref="B92:F92"/>
    <mergeCell ref="B94:F94"/>
    <mergeCell ref="B103:C103"/>
    <mergeCell ref="B109:C109"/>
    <mergeCell ref="D105:E105"/>
    <mergeCell ref="B104:C104"/>
    <mergeCell ref="B110:C110"/>
    <mergeCell ref="D106:E106"/>
    <mergeCell ref="B105:C105"/>
    <mergeCell ref="B111:C111"/>
    <mergeCell ref="B115:F115"/>
    <mergeCell ref="B117:F117"/>
    <mergeCell ref="B119:F119"/>
    <mergeCell ref="B121:F121"/>
    <mergeCell ref="B123:F123"/>
    <mergeCell ref="B130:F130"/>
    <mergeCell ref="B132:F132"/>
    <mergeCell ref="B134:F134"/>
    <mergeCell ref="B140:F140"/>
    <mergeCell ref="J119:N119"/>
    <mergeCell ref="J121:N121"/>
    <mergeCell ref="J123:N123"/>
    <mergeCell ref="B126:F126"/>
    <mergeCell ref="H126:N126"/>
    <mergeCell ref="H140:N140"/>
    <mergeCell ref="B136:F136"/>
    <mergeCell ref="B138:F138"/>
    <mergeCell ref="B60:F60"/>
    <mergeCell ref="B62:F62"/>
    <mergeCell ref="B64:F64"/>
    <mergeCell ref="B66:F66"/>
    <mergeCell ref="B68:F68"/>
    <mergeCell ref="B70:F70"/>
    <mergeCell ref="B72:F72"/>
    <mergeCell ref="B74:F74"/>
    <mergeCell ref="B76:F76"/>
    <mergeCell ref="B78:F78"/>
    <mergeCell ref="B80:F80"/>
    <mergeCell ref="B82:F82"/>
    <mergeCell ref="B128:F128"/>
  </mergeCells>
  <pageMargins left="0.7" right="0.7" top="0.75" bottom="0.75" header="0.3" footer="0.3"/>
  <pageSetup scale="80" fitToHeight="0" orientation="portrait" horizontalDpi="4294967295" verticalDpi="4294967295" r:id="rId1"/>
  <rowBreaks count="2" manualBreakCount="2">
    <brk id="41" max="14" man="1"/>
    <brk id="9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2018-11-10T07:54:52Z</cp:lastPrinted>
  <dcterms:created xsi:type="dcterms:W3CDTF">2017-01-26T07:04:17Z</dcterms:created>
  <dcterms:modified xsi:type="dcterms:W3CDTF">2018-11-10T08:24:51Z</dcterms:modified>
</cp:coreProperties>
</file>