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
    </mc:Choice>
  </mc:AlternateContent>
  <bookViews>
    <workbookView xWindow="0" yWindow="0" windowWidth="28800" windowHeight="14130" tabRatio="998"/>
  </bookViews>
  <sheets>
    <sheet name="Değerlendirme Formu" sheetId="1" r:id="rId1"/>
    <sheet name="santralistanbul" sheetId="2" r:id="rId2"/>
    <sheet name="Performans Kriterleri" sheetId="14" r:id="rId3"/>
    <sheet name="Faturalar" sheetId="12" r:id="rId4"/>
  </sheets>
  <definedNames>
    <definedName name="_xlnm.Print_Area" localSheetId="0">'Değerlendirme Formu'!$B$2:$N$226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2" l="1"/>
  <c r="O13" i="12"/>
  <c r="O12" i="12"/>
  <c r="O9" i="12"/>
  <c r="O8" i="12"/>
  <c r="O7" i="12"/>
  <c r="O4" i="12"/>
  <c r="H222" i="1" l="1"/>
  <c r="N66" i="1" l="1"/>
  <c r="N64" i="1"/>
  <c r="N68" i="1" l="1"/>
  <c r="N72" i="1"/>
  <c r="N70" i="1" l="1"/>
</calcChain>
</file>

<file path=xl/sharedStrings.xml><?xml version="1.0" encoding="utf-8"?>
<sst xmlns="http://schemas.openxmlformats.org/spreadsheetml/2006/main" count="161" uniqueCount="122">
  <si>
    <t>GENEL BİLGİLER</t>
  </si>
  <si>
    <t xml:space="preserve">Adres: </t>
  </si>
  <si>
    <t xml:space="preserve">İrtibat kişisi: </t>
  </si>
  <si>
    <t>Telefon:</t>
  </si>
  <si>
    <t>Email:</t>
  </si>
  <si>
    <t xml:space="preserve">Firma adı: </t>
  </si>
  <si>
    <t>TİCARİ KOŞULLAR</t>
  </si>
  <si>
    <t>BİRİM</t>
  </si>
  <si>
    <t>BİLGİ, işbu çalışmayla ilgili her türlü cayma ve çalışmayı iptal etme hakkını kendinde saklı tutar.</t>
  </si>
  <si>
    <t>Ticaret Sicil Numarası:</t>
  </si>
  <si>
    <t>IBAN:</t>
  </si>
  <si>
    <t>Yeme-içme alanlarındaki operasyon ve servis hizmetinin tüm kampüslerde GENEL SEKRETERLİK ve/veya REKTÖRLÜK tarafından bildirilecek olan saatlerde devam edeceğini kabul ediyor musunuz?</t>
  </si>
  <si>
    <t>Sözleşme süresi boyunca İstanbul Bilgi Üniversitesi'nin anlaşma sağlayacağı yemek kartı hizmeti veren firmadan temin edilecek yeterli sayıdaki POS cihazlarını bulunduracağınızı, ilgili firmaların sadakat programlarına dahil olacağınızı kabul ediyor musunuz?</t>
  </si>
  <si>
    <t>TEKNİK DETAYLAR</t>
  </si>
  <si>
    <t>Toplam</t>
  </si>
  <si>
    <t>Dolapdere</t>
  </si>
  <si>
    <t>Kuştepe</t>
  </si>
  <si>
    <t>Kampüslerdeki öğrenci sayıları</t>
  </si>
  <si>
    <t>Kampüslerdeki çalışan sayıları</t>
  </si>
  <si>
    <t>[TL]</t>
  </si>
  <si>
    <t>BEDELLER</t>
  </si>
  <si>
    <t>BİLGİ, sözleşme metninde imza aşamasına kadar değişiklik yapma haklarını kendinde saklı tutar.</t>
  </si>
  <si>
    <t>İhale edilen mahal adetleri</t>
  </si>
  <si>
    <t>Sözleşme süresi boyunca BİLGİ'nin izni olmaksızın yemek üretimi ve satışını alt taşeronlara devretmeyeceğinizi kabul ediyor musunuz?</t>
  </si>
  <si>
    <t>Kullanılan tüm alanların temizliğinden, peyzajından ve güvenliğinden sorumlu olacağınızı kabul ediyor musunuz?</t>
  </si>
  <si>
    <t>Sözleşme süresi boyunca İş Sağlığı Güvenliği Kanunu, Hijyen Yönetmeliği ile Gıda üretim, tüketim, depolama vb. konuları kapsayan kanun, yönetmelik ve mevzuatlarına uymayı kabul ediyor musunuz?</t>
  </si>
  <si>
    <t>Yemekhane içerisinde tüketicilerin kullanımına açık tüm alanların engellilerin de kullanabileceği standartlara uygun olacağını kabul ediyor musunuz?</t>
  </si>
  <si>
    <t>KUŞTEPE</t>
  </si>
  <si>
    <t>DOLAPDERE</t>
  </si>
  <si>
    <t>Fiyatlandırma bölümündeki "sözleşme giriş bedeli" yalnız sözleşmenin imzalandığı yıl içerisinde olmak koşuluyla bir defaya mahsus verilecektir.</t>
  </si>
  <si>
    <t>Tüm fiyatlar KDV hariçtir. (Aşağıda paylaşılan ürün ve menü fiyatları KDV dahil bedellerdir.)</t>
  </si>
  <si>
    <t>Menülerin Türkçe ve İngilizce olarak tek menüde çift dilli hazırlanmasını kabul ediyor musunuz?</t>
  </si>
  <si>
    <t>Sözleşme süresi boyunca İstanbul Bilgi Üniversitesi'nin hiçbir cezai koşul olmaksızın daima tek taraflı olarak 6 ay önceden bildirmek koşulu ile fesih hakkı olacağını kabul ediyor musunuz?</t>
  </si>
  <si>
    <t>TANIMLAR</t>
  </si>
  <si>
    <t>#1</t>
  </si>
  <si>
    <t>#2</t>
  </si>
  <si>
    <t>#3</t>
  </si>
  <si>
    <t>BİLGİ'nin ve BİLGİ'nin yönlendireceği denetim firmalarının her türlü denetim hakkının daima saklı olduğunu kabul ediyor musunuz? BİLGİ'nin, firmanın tüketicilerden elde ettiği her türlü bilginin tek sahibi olduğunu ve dilediğinde bu bilgilere erişim hakkı olduğunu kabul ediyor musunuz?</t>
  </si>
  <si>
    <r>
      <t xml:space="preserve">Yurt sayıları </t>
    </r>
    <r>
      <rPr>
        <sz val="8"/>
        <color theme="1"/>
        <rFont val="Cambria"/>
        <family val="1"/>
      </rPr>
      <t>(Kampüs çevresindeki)</t>
    </r>
  </si>
  <si>
    <t>Vergi Dairesi &amp; Numarası:</t>
  </si>
  <si>
    <t>Eğitim Saatleriyle İlgili Ek Bilgi</t>
  </si>
  <si>
    <t>Eğitim Başlama Saatleri</t>
  </si>
  <si>
    <t>Santral</t>
  </si>
  <si>
    <t>Yurtlardaki öğrenci kapasiteleri</t>
  </si>
  <si>
    <t>ALT YAPI</t>
  </si>
  <si>
    <t>REFERANSLAR</t>
  </si>
  <si>
    <t>Firma Adı:</t>
  </si>
  <si>
    <t>Sektör:</t>
  </si>
  <si>
    <t>Hizmet Süresi:</t>
  </si>
  <si>
    <t>Toplam Bordrolu Personel Sayısı</t>
  </si>
  <si>
    <t>Günlük Ortalama Hizmet Verilen Kişi Sayısı</t>
  </si>
  <si>
    <t>Ocak</t>
  </si>
  <si>
    <t>Şubat</t>
  </si>
  <si>
    <t>Mart</t>
  </si>
  <si>
    <t>Nisan</t>
  </si>
  <si>
    <t>Mayıs</t>
  </si>
  <si>
    <t>Haziran</t>
  </si>
  <si>
    <t>Temmuz</t>
  </si>
  <si>
    <t>Ağustos</t>
  </si>
  <si>
    <t>Eylül</t>
  </si>
  <si>
    <t>Ekim</t>
  </si>
  <si>
    <t>Kasım</t>
  </si>
  <si>
    <t>Aralık</t>
  </si>
  <si>
    <t>Doğalgaz</t>
  </si>
  <si>
    <t>Su</t>
  </si>
  <si>
    <t>Elektrik</t>
  </si>
  <si>
    <t>(1) Yetkili Unvanı:</t>
  </si>
  <si>
    <t>(2) GSM:</t>
  </si>
  <si>
    <t>(1) GSM:</t>
  </si>
  <si>
    <t>(1) Email:</t>
  </si>
  <si>
    <t>(2) Yetkili Unvanı:</t>
  </si>
  <si>
    <t>(2) Email:</t>
  </si>
  <si>
    <t>(1) Yetkili:</t>
  </si>
  <si>
    <t>(2) Yetkili:</t>
  </si>
  <si>
    <t>Ortalama rakamlardır, gerçeğe yakın değerleri yansıtmakla beraber regulatif değişikliklerle ilgili bir öngörü niteliği taşımamaktadır. Yukarıdaki bedeller mücbir sebepler ve dönemsel hacim değişimleri sebebiyle sözleşme süresince değişiklik gösterebilir.</t>
  </si>
  <si>
    <t xml:space="preserve">- Senelik tüketici anketleri düzenlenmesi ve bu anketlerde %90 başarı sağlanması </t>
  </si>
  <si>
    <t>- Depo ve mutfak kontrollerinde uygunsuz durumlarla karşılaşılmaması (Üniversite tarafından her bir uyarı -1 puan değer taşıyacaktır-senelik puanlandırmanın %90'nın altına düşmesi başarısız kabul edilecektir)</t>
  </si>
  <si>
    <t>- Tüm şikayet ve önerilere maksimum 48 saat içerisinde dönülmesi gerekmektedir</t>
  </si>
  <si>
    <t>- Atıkların geri dönüşüm/geri kazanım koşullarına uygun olarak ayrıştırılması gerekmektedir</t>
  </si>
  <si>
    <t>- Sondaj kontrollerinin 6 ayda bir periyodik olarak yapılması ve raporların Üniversite ile paylaşılması gerekmektedir</t>
  </si>
  <si>
    <t>- Bağımsız bir firma tarafından gıda kontrollerinin yıl en az 6 defa yaptırılması ve raporların Üniversite'ye sunulması gerekmektedir</t>
  </si>
  <si>
    <t>PERFORMANS KRİTERLERİ [%80 ve altı performans gösterilmesi sözleşmenin 3.yılın sonunda uzatılmamasına sebep olur]</t>
  </si>
  <si>
    <t>- Hizmet personelinin yönetmeliklere uygun olarak eğitimlere katılması ve sertifikasyonların Üniversite'ye ibrazı</t>
  </si>
  <si>
    <t>HİZMET (%80 ve üzeri performans BAŞARILI kabul edilir) | Rektörlük, Genel Sekreterlik veya Satınalma birimi tarafından iletilen her bir uyarı -1 puan değer taşır</t>
  </si>
  <si>
    <t>İSG (%80 ve üzeri performans BAŞARILI kabul edilir) | Rektörlük, Genel Sekreterlik veya Satınalma birimi tarafından iletilen her bir uyarı -1 puan değer taşır</t>
  </si>
  <si>
    <t>TEKNİK &amp; OPERASYON (%80 ve üzeri performans BAŞARILI kabul edilir) | Rektörlük, Genel Sekreterlik veya Satınalma birimi tarafından iletilen her bir uyarı -1 puan değer taşır</t>
  </si>
  <si>
    <t>- İşten ayrılan personelin yerine 1 hafta içerisinde yeni personelin alınması gerekmektedir</t>
  </si>
  <si>
    <t>- Üniversite tarafından belirlenen minimum gramajlara uyulması gerekmektedir</t>
  </si>
  <si>
    <t>- ISG yönetmeliklerine uygun davranılması gerekmektedir</t>
  </si>
  <si>
    <t>- Üniversite tarafından belirlenen minimum temizlik personeli sayılarına uyulması gerekmektedir</t>
  </si>
  <si>
    <t>- Arıza kayıtlarının maksimum 24 saat içerisinde yanıtlanması ve maksimum 72 saat içerisinde giderilmesi gerekmektedir</t>
  </si>
  <si>
    <t>Puanlandırma her 12 ayda bir 100 puan olarak güncellenecektir.</t>
  </si>
  <si>
    <t>BİLGİ, yapılacak olan değerlendirmelere istinaden sözleşmeyi bina/mahal/kampüs bazında birden fazla tedarikçiye verme hakkını kendinde saklı tutar.</t>
  </si>
  <si>
    <t>Sözleşmenin imzalanmasından doğan veya doğabilecek damga vergisi yükümlülüğü YÜKLENİCİ firmaya aittir.</t>
  </si>
  <si>
    <r>
      <rPr>
        <b/>
        <sz val="10"/>
        <color theme="1"/>
        <rFont val="Cambria"/>
        <family val="1"/>
      </rPr>
      <t>santral</t>
    </r>
    <r>
      <rPr>
        <sz val="10"/>
        <color theme="1"/>
        <rFont val="Cambria"/>
        <family val="1"/>
      </rPr>
      <t>istanbul</t>
    </r>
  </si>
  <si>
    <t>#2.2</t>
  </si>
  <si>
    <t>#2.3</t>
  </si>
  <si>
    <r>
      <t>SORULAR</t>
    </r>
    <r>
      <rPr>
        <b/>
        <sz val="12"/>
        <color theme="0"/>
        <rFont val="Cambria"/>
        <family val="1"/>
      </rPr>
      <t xml:space="preserve">
</t>
    </r>
    <r>
      <rPr>
        <sz val="12"/>
        <color theme="0"/>
        <rFont val="Cambria"/>
        <family val="1"/>
      </rPr>
      <t>Tüm firmalar tarafından doldurulmalı.</t>
    </r>
  </si>
  <si>
    <t>İşletme yapılacak alanlarda BİLGİ'nin her türlü stand açma, organizasyon yapma, etkinlik düzenleme, toplantı yapma vb. haklarının ÜNİVERSİTE tarafında saklı olduğunu kabul ediyor musunuz?</t>
  </si>
  <si>
    <t>BİLGİ</t>
  </si>
  <si>
    <t>Sözleşme Giriş Bedeli (Tek Seferlik)</t>
  </si>
  <si>
    <t>Aylık Sabit İşletme Bedeli</t>
  </si>
  <si>
    <t>TARİH</t>
  </si>
  <si>
    <t>FİRMA KAŞE VE İMZASI</t>
  </si>
  <si>
    <t>FİYATLANDIRMA TABLOSU | ALTERNATİF KAFE</t>
  </si>
  <si>
    <t>YEME &amp; İÇME İŞLETMELERİ İHALESİ</t>
  </si>
  <si>
    <r>
      <t>santral</t>
    </r>
    <r>
      <rPr>
        <sz val="10.5"/>
        <color rgb="FF000000"/>
        <rFont val="Calibri"/>
        <family val="2"/>
        <scheme val="minor"/>
      </rPr>
      <t>istanbul</t>
    </r>
  </si>
  <si>
    <t>Menü fiyatları ile sabit işletme bedeli de dahil olmak üzere Üniversite'ye yapılacak her türlü ödeme her yıl Eylül ayında Ağustos ayı  yıllık TÜFE &amp; ÜFE verilerine göre TÜFE &amp; ÜFE ortalamasında olmak koşulu ile güncellenecektir.</t>
  </si>
  <si>
    <t>Teklif veren firma, BİLGİ'deki öğrenci ve çalışan sayılarının dönemsellik göstereceğini, seneler içerisinde değişebileceğini, bilgi amacıyla paylaşılan kampüs çevrelerindeki yurt sayıları ve konaklayan öğrenci sayıları gibi verilerin değişiklik gösterebileceğini kabul eder.</t>
  </si>
  <si>
    <r>
      <t xml:space="preserve">Ortalama doğalgaz, elektrik ve su faturaları yansıtma bedelleri için "FATURALAR" bölümüne; minimum temizlik personeli sayıları için "PERSONEL" bölümüne bakınız. ÜNİVERSİTE tarafından aksi belirtilmediği sürece </t>
    </r>
    <r>
      <rPr>
        <b/>
        <i/>
        <sz val="10"/>
        <color theme="1"/>
        <rFont val="Cambria"/>
        <family val="1"/>
      </rPr>
      <t>santral</t>
    </r>
    <r>
      <rPr>
        <i/>
        <sz val="10"/>
        <color theme="1"/>
        <rFont val="Cambria"/>
        <family val="1"/>
      </rPr>
      <t>istanbul kampüs işletmesindeki doğalgaz faturaları doğrudan YÜKLENİCİ'ye kesilecektir. İç mekanların temizliği tamamen firmalara ait olup; dış mekan temizliği ÜNİVERSİTE tarafından yapılarak firmalara fatura edilebilir.</t>
    </r>
  </si>
  <si>
    <t>Menü fiyatlandırmalarında Öğrenci Konseyi, Rektörlük ve/veya Genel Sekreterlik aracılığı ile paylaşılacak olan öğrenci, idari ve akademik kadro görüşlerinin dikkate alınacağını kabul ediyor musunuz? 
(Fiyat ile ürün arasındaki dengesizlik, porsiyonların doyurucu olmaması, birbirini takip eden günlerde aynı yemeklerin çıkması, alternatiflerin az olması, ürünlerin ideal ısılarında olmaması, pahalılık, kalitesizlik, hijyen gibi ve bunlar ile sınırlı olmamak koşulu ile tüketiciyi ilgilendiren her türlü konu)</t>
  </si>
  <si>
    <t>Sözleşme süresi boyunca sözleşmelerle sınırlandırılmış alanlar haricinde hiçbir kampüs ve mahalde organizasyon, yeme-içme hizmeti vb. etkinlik konularında öncelik ve/veya hak sahibi olmayacağınızı ancak ÜNİVERSİTE tarafından talep edildiği takdirde yemek hizmeti de verebileceğinizi kabul ediyor musunuz?</t>
  </si>
  <si>
    <t>Çalıştıracağınız tüm personelin SGK'lı olacağını ve bu personelin SGK-vergi borcu bulundurmadığına ait tahakkuk, ödeme dekontları vb diğer belgelerin ÜNİVERSİTE ile her ay paylaşılacağını kabul ediyor musunuz?</t>
  </si>
  <si>
    <t>Çalıştırılan personellerle alakalı şikayet bulunması durumunda BİLGİ'nin talebiyle ilgili personelin  Üniversite sahasından aynı gün uzaklaştırılacağınıve yeni personelin 1 hafta içerisinde göreve başlayacağını kabul ediyor musunuz?</t>
  </si>
  <si>
    <t xml:space="preserve">Söz konusu işletme dönemi 1 Eylül 2018 - 30 Haziran 2023 tarihleri arasında geçerli olacaktır. </t>
  </si>
  <si>
    <t>Sözleşme, YÜKLENİCİ'nin işbu form ile eklerinin içeriğindeki kalite standartlarını sağlayamaması, performans kriterlerine uygun davranmaması ve bu madde kapsamındaki ticari şartları kabul etmemesi halinde 3.yılın sonunda ÜNİVERSİTE tarafından fesih edilebilir. YÜKLENİCİ, sözleşmenin dördüncü yılında mevcut komisyon oranlarına +%3, beşinci yılında ise dördüncü yılın üzerine +%2 komisyon vermeyi kabul eder. Sözleşmenin 30 Haziran 2021 itibariyle devam edebilmesi için son 12 ay boyunca herhangi bir denetim süreci de dahil olmak üzere hizmet kalitesine yönelik en fazla 2 şikayet/uyarı almış olması koşulu aranacaktır. Bu şikayetler Rektörlük, Genel Sekreterlik, Hukuk ve/veya Satınalma Departmanları tarafından iletilebilir. Bu kanallar ve Resmi Makamlar haricinde iletilen şikayetler bu kritere dahil değildir.</t>
  </si>
  <si>
    <r>
      <t xml:space="preserve">Tüm kampüslerde eğitim 22:00'ye kadar devam etmektedir.
(i) </t>
    </r>
    <r>
      <rPr>
        <b/>
        <sz val="9"/>
        <color theme="1"/>
        <rFont val="Cambria"/>
        <family val="1"/>
      </rPr>
      <t>santral</t>
    </r>
    <r>
      <rPr>
        <sz val="9"/>
        <color theme="1"/>
        <rFont val="Cambria"/>
        <family val="1"/>
      </rPr>
      <t>istanbul kampüste cumartesi ve pazar günleri lisansüstü dersleri vardır. Ara sınav ve final sınavlarında haftasonu da açıktır.
(ii) Kuştepe'de haftasonu ders yapılmamaktadır ancak ara sınav ve final sınavlarında haftasonu da açık olmaktadır.
(iii) Dolapdere'de cumartesi günü lisansüstü dersleri bulunmaktadır. Ara sınav ve final sınavlarında haftasonu da açıktır.</t>
    </r>
  </si>
  <si>
    <r>
      <t>santral</t>
    </r>
    <r>
      <rPr>
        <sz val="11"/>
        <color theme="0"/>
        <rFont val="Cambria"/>
        <family val="1"/>
      </rPr>
      <t>istanbul</t>
    </r>
    <r>
      <rPr>
        <b/>
        <sz val="11"/>
        <color theme="0"/>
        <rFont val="Cambria"/>
        <family val="1"/>
      </rPr>
      <t xml:space="preserve"> #2.2 | 171 m2</t>
    </r>
  </si>
  <si>
    <r>
      <t>santral</t>
    </r>
    <r>
      <rPr>
        <sz val="11"/>
        <color theme="0"/>
        <rFont val="Cambria"/>
        <family val="1"/>
      </rPr>
      <t>istanbul</t>
    </r>
    <r>
      <rPr>
        <b/>
        <sz val="11"/>
        <color theme="0"/>
        <rFont val="Cambria"/>
        <family val="1"/>
      </rPr>
      <t xml:space="preserve"> #2.3 | 171 m2</t>
    </r>
  </si>
  <si>
    <t>İhaleye verilen tekliflerin geçerli olabilmesi için teklif veren firmalar en az 12 ay geçerli olacak şekilde 100.000,00 TL (yüzbintürklirası) tutarındaki teminat mektubunu Üniversite'ye vermeyi koşulsuz kabul eder. Teminat Mektubu veremeyen firmaların teklifleri geçerli olmayacaktır. Kazanan firmanın vermiş olduğu teminat mektubu, süresi dolduğunda sözleşme süresince yenilenmek koşulu ile BİLGİ'de kalacaktır.</t>
  </si>
  <si>
    <t>Sözleşmenin imzalanmasını takiben en geç 10 iş günü içerisinde 100.000 TLtutarında teminat mektubu vermeyi kabul ediyor musunuz? (Kazanan firmanın teklif sırasında vermiş olduğu teminat mektubu, gelecek olan yeni teminat mektubuna istinaden firmaya verilmek üzere tutulacaktır.)</t>
  </si>
  <si>
    <t xml:space="preserve">İki alanın toplam metrekare bilgisi 342 m2'dir.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</si>
</sst>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_);\(#,##0\)"/>
    <numFmt numFmtId="165" formatCode="#,##0\ \T\L_);\(#,##0\)"/>
  </numFmts>
  <fonts count="34" x14ac:knownFonts="1">
    <font>
      <sz val="11"/>
      <color theme="1"/>
      <name val="Calibri"/>
      <family val="2"/>
      <scheme val="minor"/>
    </font>
    <font>
      <sz val="11"/>
      <color theme="1"/>
      <name val="Calibri"/>
      <family val="2"/>
      <scheme val="minor"/>
    </font>
    <font>
      <b/>
      <sz val="16"/>
      <color theme="0"/>
      <name val="Cambria"/>
      <family val="1"/>
    </font>
    <font>
      <sz val="10.5"/>
      <color theme="1"/>
      <name val="Cambria"/>
      <family val="1"/>
    </font>
    <font>
      <sz val="10"/>
      <name val="Cambria"/>
      <family val="1"/>
    </font>
    <font>
      <sz val="10"/>
      <color theme="1"/>
      <name val="Cambria"/>
      <family val="1"/>
    </font>
    <font>
      <b/>
      <sz val="10.5"/>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sz val="8"/>
      <color theme="1"/>
      <name val="Cambria"/>
      <family val="1"/>
    </font>
    <font>
      <b/>
      <sz val="10.5"/>
      <color rgb="FF000000"/>
      <name val="Calibri"/>
      <family val="2"/>
      <scheme val="minor"/>
    </font>
    <font>
      <sz val="8"/>
      <name val="Calibri"/>
      <family val="2"/>
      <scheme val="minor"/>
    </font>
    <font>
      <sz val="8"/>
      <color rgb="FF000000"/>
      <name val="Calibri"/>
      <family val="2"/>
      <scheme val="minor"/>
    </font>
    <font>
      <i/>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b/>
      <i/>
      <sz val="10"/>
      <color theme="1"/>
      <name val="Cambria"/>
      <family val="1"/>
    </font>
    <font>
      <sz val="12"/>
      <color theme="0"/>
      <name val="Cambria"/>
      <family val="1"/>
    </font>
    <font>
      <b/>
      <sz val="12"/>
      <color theme="0"/>
      <name val="Cambria"/>
      <family val="1"/>
    </font>
    <font>
      <sz val="11"/>
      <color theme="0"/>
      <name val="Cambria"/>
      <family val="1"/>
    </font>
    <font>
      <b/>
      <sz val="16"/>
      <color theme="1"/>
      <name val="Cambria"/>
      <family val="1"/>
    </font>
    <font>
      <sz val="10.5"/>
      <color rgb="FF000000"/>
      <name val="Calibri"/>
      <family val="2"/>
      <scheme val="minor"/>
    </font>
    <font>
      <sz val="10"/>
      <name val="Arial"/>
      <family val="2"/>
      <charset val="162"/>
    </font>
    <font>
      <sz val="8"/>
      <color rgb="FF000000"/>
      <name val="Segoe UI"/>
      <family val="2"/>
      <charset val="162"/>
    </font>
  </fonts>
  <fills count="8">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4" tint="-0.499984740745262"/>
        <bgColor indexed="64"/>
      </patternFill>
    </fill>
    <fill>
      <patternFill patternType="solid">
        <fgColor rgb="FF00B0F0"/>
        <bgColor indexed="64"/>
      </patternFill>
    </fill>
  </fills>
  <borders count="36">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0" fontId="16" fillId="0" borderId="0"/>
    <xf numFmtId="0" fontId="32" fillId="0" borderId="0"/>
  </cellStyleXfs>
  <cellXfs count="202">
    <xf numFmtId="0" fontId="0" fillId="0" borderId="0" xfId="0"/>
    <xf numFmtId="0" fontId="8" fillId="0" borderId="0" xfId="0" applyFont="1"/>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1" fillId="0" borderId="0" xfId="0" applyFont="1"/>
    <xf numFmtId="0" fontId="5" fillId="0" borderId="0" xfId="0" applyFont="1" applyFill="1" applyBorder="1" applyAlignment="1">
      <alignment horizontal="left" vertical="center" wrapText="1"/>
    </xf>
    <xf numFmtId="0" fontId="3" fillId="0" borderId="0" xfId="0" applyFont="1" applyFill="1" applyBorder="1" applyAlignment="1">
      <alignment vertical="center"/>
    </xf>
    <xf numFmtId="0" fontId="7"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13" fillId="0" borderId="0" xfId="0" applyFont="1"/>
    <xf numFmtId="0" fontId="14" fillId="0" borderId="0" xfId="0" applyFont="1" applyBorder="1" applyAlignment="1">
      <alignment vertical="center" wrapText="1"/>
    </xf>
    <xf numFmtId="0" fontId="13" fillId="0" borderId="0" xfId="0" applyFont="1" applyBorder="1" applyAlignment="1">
      <alignment horizontal="left" vertical="center" wrapText="1"/>
    </xf>
    <xf numFmtId="0" fontId="14" fillId="0" borderId="2" xfId="0" applyFont="1" applyBorder="1" applyAlignment="1">
      <alignment horizontal="center" vertical="center"/>
    </xf>
    <xf numFmtId="164" fontId="14" fillId="0" borderId="0" xfId="0" applyNumberFormat="1" applyFont="1" applyBorder="1" applyAlignment="1">
      <alignment vertical="center" wrapText="1"/>
    </xf>
    <xf numFmtId="0" fontId="14" fillId="0" borderId="0" xfId="0" applyFont="1" applyAlignment="1">
      <alignment horizontal="center" vertical="center"/>
    </xf>
    <xf numFmtId="0" fontId="13" fillId="0" borderId="0"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9" fontId="6" fillId="0" borderId="11" xfId="1" applyFont="1" applyFill="1" applyBorder="1" applyAlignment="1">
      <alignment vertical="center"/>
    </xf>
    <xf numFmtId="9" fontId="6" fillId="0" borderId="12" xfId="1" applyFont="1" applyFill="1" applyBorder="1" applyAlignment="1">
      <alignment vertical="center"/>
    </xf>
    <xf numFmtId="9" fontId="6" fillId="0" borderId="13" xfId="1" applyFont="1" applyFill="1" applyBorder="1" applyAlignment="1">
      <alignment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8" fillId="0" borderId="11" xfId="0" applyFont="1" applyBorder="1"/>
    <xf numFmtId="0" fontId="8" fillId="0" borderId="12" xfId="0" applyFont="1" applyBorder="1"/>
    <xf numFmtId="0" fontId="8" fillId="0" borderId="13" xfId="0" applyFont="1" applyBorder="1"/>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5" xfId="0" applyFont="1" applyBorder="1" applyAlignment="1">
      <alignment horizontal="left" vertical="center" wrapText="1"/>
    </xf>
    <xf numFmtId="0" fontId="8" fillId="0" borderId="0" xfId="0" applyFont="1" applyBorder="1"/>
    <xf numFmtId="0" fontId="8" fillId="0" borderId="7" xfId="0" applyFont="1" applyBorder="1"/>
    <xf numFmtId="0" fontId="8" fillId="0" borderId="6" xfId="0" applyFont="1" applyBorder="1"/>
    <xf numFmtId="0" fontId="8" fillId="0" borderId="8" xfId="0" applyFont="1" applyBorder="1"/>
    <xf numFmtId="0" fontId="8" fillId="0" borderId="9" xfId="0" applyFont="1" applyBorder="1"/>
    <xf numFmtId="0" fontId="8" fillId="0" borderId="10" xfId="0" applyFont="1" applyBorder="1"/>
    <xf numFmtId="20" fontId="5" fillId="0" borderId="2" xfId="0" applyNumberFormat="1" applyFont="1" applyFill="1" applyBorder="1" applyAlignment="1">
      <alignment horizontal="right"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Fill="1" applyBorder="1" applyAlignment="1">
      <alignment horizontal="left" vertical="center" wrapText="1"/>
    </xf>
    <xf numFmtId="0" fontId="0" fillId="0" borderId="0" xfId="0" applyFont="1" applyBorder="1"/>
    <xf numFmtId="0" fontId="18" fillId="0" borderId="0" xfId="0" applyFont="1" applyBorder="1" applyAlignment="1">
      <alignment vertical="center" wrapText="1"/>
    </xf>
    <xf numFmtId="0" fontId="21" fillId="0" borderId="0" xfId="0" applyFont="1" applyBorder="1"/>
    <xf numFmtId="0" fontId="23" fillId="0" borderId="0" xfId="0" applyFont="1"/>
    <xf numFmtId="0" fontId="0" fillId="0" borderId="0" xfId="0" applyAlignment="1">
      <alignment horizontal="left" indent="2"/>
    </xf>
    <xf numFmtId="0" fontId="0" fillId="0" borderId="0" xfId="0" quotePrefix="1" applyAlignment="1">
      <alignment horizontal="left" indent="2"/>
    </xf>
    <xf numFmtId="0" fontId="22" fillId="5" borderId="0" xfId="0" applyFont="1" applyFill="1"/>
    <xf numFmtId="0" fontId="24" fillId="5" borderId="0" xfId="0" applyFont="1" applyFill="1"/>
    <xf numFmtId="0" fontId="22" fillId="5" borderId="0" xfId="0" applyFont="1" applyFill="1" applyAlignment="1">
      <alignment horizontal="left"/>
    </xf>
    <xf numFmtId="0" fontId="22" fillId="5" borderId="0" xfId="0" quotePrefix="1" applyFont="1" applyFill="1" applyAlignment="1">
      <alignment horizontal="left"/>
    </xf>
    <xf numFmtId="0" fontId="25" fillId="0" borderId="0" xfId="0" applyFont="1"/>
    <xf numFmtId="0" fontId="5" fillId="0" borderId="0" xfId="0" applyFont="1" applyBorder="1" applyAlignment="1">
      <alignment horizontal="center"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9" xfId="0" applyNumberFormat="1" applyFont="1" applyFill="1" applyBorder="1" applyAlignment="1">
      <alignment vertical="center" wrapText="1"/>
    </xf>
    <xf numFmtId="165" fontId="20" fillId="0" borderId="0" xfId="0" applyNumberFormat="1" applyFont="1" applyBorder="1" applyAlignment="1">
      <alignment vertical="center" wrapText="1"/>
    </xf>
    <xf numFmtId="165" fontId="19"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64" fontId="14" fillId="0" borderId="3"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164" fontId="14" fillId="0" borderId="5" xfId="0" applyNumberFormat="1" applyFont="1" applyBorder="1" applyAlignment="1">
      <alignment horizontal="center"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9" fillId="6" borderId="0" xfId="0" applyFont="1" applyFill="1" applyBorder="1" applyAlignment="1">
      <alignment horizontal="center" vertical="center" wrapText="1"/>
    </xf>
    <xf numFmtId="0" fontId="9" fillId="6" borderId="0" xfId="0" applyFont="1" applyFill="1" applyBorder="1" applyAlignment="1">
      <alignment horizontal="center" vertical="center"/>
    </xf>
    <xf numFmtId="0" fontId="9" fillId="7" borderId="0" xfId="0" applyFont="1" applyFill="1" applyBorder="1" applyAlignment="1">
      <alignment horizontal="center" vertical="center" wrapText="1"/>
    </xf>
    <xf numFmtId="0" fontId="9" fillId="7"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20" xfId="0" applyFont="1" applyFill="1" applyBorder="1" applyAlignment="1">
      <alignment horizontal="center" vertical="center"/>
    </xf>
    <xf numFmtId="0" fontId="5" fillId="0" borderId="4" xfId="0" applyFont="1" applyFill="1" applyBorder="1" applyAlignment="1">
      <alignment horizontal="center" vertical="center" wrapText="1"/>
    </xf>
    <xf numFmtId="0" fontId="8" fillId="0" borderId="0" xfId="0" applyFont="1" applyAlignment="1">
      <alignment horizontal="center" wrapText="1"/>
    </xf>
    <xf numFmtId="0" fontId="5" fillId="0" borderId="1" xfId="0" applyNumberFormat="1"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3" fillId="0" borderId="1" xfId="0" applyNumberFormat="1" applyFont="1" applyBorder="1" applyAlignment="1">
      <alignment horizontal="left" vertical="center" wrapText="1"/>
    </xf>
    <xf numFmtId="0" fontId="3" fillId="0" borderId="26" xfId="0" applyNumberFormat="1" applyFont="1" applyBorder="1" applyAlignment="1">
      <alignment horizontal="left" vertical="center" wrapText="1"/>
    </xf>
    <xf numFmtId="0" fontId="3" fillId="0" borderId="27" xfId="0" applyNumberFormat="1" applyFont="1" applyBorder="1" applyAlignment="1">
      <alignment horizontal="left" vertical="center" wrapText="1"/>
    </xf>
    <xf numFmtId="0" fontId="3" fillId="0" borderId="28" xfId="0" applyNumberFormat="1" applyFont="1" applyBorder="1" applyAlignment="1">
      <alignment horizontal="left" vertical="center" wrapText="1"/>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5" fillId="0" borderId="26" xfId="0" applyNumberFormat="1" applyFont="1" applyFill="1" applyBorder="1" applyAlignment="1">
      <alignment horizontal="center" vertical="center" wrapText="1"/>
    </xf>
    <xf numFmtId="0" fontId="5" fillId="0" borderId="27"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14" fontId="30" fillId="4" borderId="14" xfId="0" applyNumberFormat="1" applyFont="1" applyFill="1" applyBorder="1" applyAlignment="1">
      <alignment horizontal="center" vertical="center" wrapText="1"/>
    </xf>
    <xf numFmtId="14" fontId="30" fillId="4" borderId="15" xfId="0" applyNumberFormat="1" applyFont="1" applyFill="1" applyBorder="1" applyAlignment="1">
      <alignment horizontal="center" vertical="center" wrapText="1"/>
    </xf>
    <xf numFmtId="14" fontId="30" fillId="4" borderId="16" xfId="0" applyNumberFormat="1" applyFont="1" applyFill="1" applyBorder="1" applyAlignment="1">
      <alignment horizontal="center" vertical="center" wrapText="1"/>
    </xf>
    <xf numFmtId="14" fontId="30" fillId="4" borderId="17" xfId="0" applyNumberFormat="1" applyFont="1" applyFill="1" applyBorder="1" applyAlignment="1">
      <alignment horizontal="center" vertical="center" wrapText="1"/>
    </xf>
    <xf numFmtId="14" fontId="30" fillId="4" borderId="0" xfId="0" applyNumberFormat="1" applyFont="1" applyFill="1" applyBorder="1" applyAlignment="1">
      <alignment horizontal="center" vertical="center" wrapText="1"/>
    </xf>
    <xf numFmtId="14" fontId="30" fillId="4" borderId="18" xfId="0" applyNumberFormat="1" applyFont="1" applyFill="1" applyBorder="1" applyAlignment="1">
      <alignment horizontal="center" vertical="center" wrapText="1"/>
    </xf>
    <xf numFmtId="14" fontId="30" fillId="4" borderId="19" xfId="0" applyNumberFormat="1" applyFont="1" applyFill="1" applyBorder="1" applyAlignment="1">
      <alignment horizontal="center" vertical="center" wrapText="1"/>
    </xf>
    <xf numFmtId="14" fontId="30" fillId="4" borderId="20" xfId="0" applyNumberFormat="1" applyFont="1" applyFill="1" applyBorder="1" applyAlignment="1">
      <alignment horizontal="center" vertical="center" wrapText="1"/>
    </xf>
    <xf numFmtId="14" fontId="30" fillId="4" borderId="21"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cellXfs>
  <cellStyles count="4">
    <cellStyle name="Normal" xfId="0" builtinId="0"/>
    <cellStyle name="Normal 2" xfId="2"/>
    <cellStyle name="Normal 2 2" xfId="3"/>
    <cellStyle name="Percent" xfId="1" builtinId="5"/>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134</xdr:row>
          <xdr:rowOff>38100</xdr:rowOff>
        </xdr:from>
        <xdr:to>
          <xdr:col>13</xdr:col>
          <xdr:colOff>76200</xdr:colOff>
          <xdr:row>135</xdr:row>
          <xdr:rowOff>66674</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134</xdr:row>
          <xdr:rowOff>38100</xdr:rowOff>
        </xdr:from>
        <xdr:to>
          <xdr:col>14</xdr:col>
          <xdr:colOff>219075</xdr:colOff>
          <xdr:row>135</xdr:row>
          <xdr:rowOff>66674</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173</xdr:row>
          <xdr:rowOff>152400</xdr:rowOff>
        </xdr:from>
        <xdr:to>
          <xdr:col>14</xdr:col>
          <xdr:colOff>219075</xdr:colOff>
          <xdr:row>175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151</xdr:row>
          <xdr:rowOff>180975</xdr:rowOff>
        </xdr:from>
        <xdr:to>
          <xdr:col>13</xdr:col>
          <xdr:colOff>76200</xdr:colOff>
          <xdr:row>153</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144</xdr:row>
          <xdr:rowOff>57150</xdr:rowOff>
        </xdr:from>
        <xdr:to>
          <xdr:col>14</xdr:col>
          <xdr:colOff>219075</xdr:colOff>
          <xdr:row>145</xdr:row>
          <xdr:rowOff>85725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151</xdr:row>
          <xdr:rowOff>180975</xdr:rowOff>
        </xdr:from>
        <xdr:to>
          <xdr:col>14</xdr:col>
          <xdr:colOff>219075</xdr:colOff>
          <xdr:row>153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139</xdr:row>
          <xdr:rowOff>171450</xdr:rowOff>
        </xdr:from>
        <xdr:to>
          <xdr:col>13</xdr:col>
          <xdr:colOff>76200</xdr:colOff>
          <xdr:row>141</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163</xdr:row>
          <xdr:rowOff>57150</xdr:rowOff>
        </xdr:from>
        <xdr:to>
          <xdr:col>13</xdr:col>
          <xdr:colOff>76200</xdr:colOff>
          <xdr:row>164</xdr:row>
          <xdr:rowOff>85726</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152400</xdr:rowOff>
        </xdr:from>
        <xdr:to>
          <xdr:col>13</xdr:col>
          <xdr:colOff>76200</xdr:colOff>
          <xdr:row>175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144</xdr:row>
          <xdr:rowOff>57150</xdr:rowOff>
        </xdr:from>
        <xdr:to>
          <xdr:col>13</xdr:col>
          <xdr:colOff>76200</xdr:colOff>
          <xdr:row>145</xdr:row>
          <xdr:rowOff>85725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139</xdr:row>
          <xdr:rowOff>171450</xdr:rowOff>
        </xdr:from>
        <xdr:to>
          <xdr:col>14</xdr:col>
          <xdr:colOff>219075</xdr:colOff>
          <xdr:row>141</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163</xdr:row>
          <xdr:rowOff>57150</xdr:rowOff>
        </xdr:from>
        <xdr:to>
          <xdr:col>14</xdr:col>
          <xdr:colOff>219075</xdr:colOff>
          <xdr:row>164</xdr:row>
          <xdr:rowOff>85726</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148</xdr:row>
          <xdr:rowOff>76200</xdr:rowOff>
        </xdr:from>
        <xdr:to>
          <xdr:col>13</xdr:col>
          <xdr:colOff>76200</xdr:colOff>
          <xdr:row>149</xdr:row>
          <xdr:rowOff>104775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148</xdr:row>
          <xdr:rowOff>76200</xdr:rowOff>
        </xdr:from>
        <xdr:to>
          <xdr:col>14</xdr:col>
          <xdr:colOff>219075</xdr:colOff>
          <xdr:row>149</xdr:row>
          <xdr:rowOff>104775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104775</xdr:rowOff>
        </xdr:from>
        <xdr:to>
          <xdr:col>13</xdr:col>
          <xdr:colOff>76200</xdr:colOff>
          <xdr:row>156</xdr:row>
          <xdr:rowOff>123825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155</xdr:row>
          <xdr:rowOff>104775</xdr:rowOff>
        </xdr:from>
        <xdr:to>
          <xdr:col>14</xdr:col>
          <xdr:colOff>219075</xdr:colOff>
          <xdr:row>156</xdr:row>
          <xdr:rowOff>123825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177</xdr:row>
          <xdr:rowOff>85725</xdr:rowOff>
        </xdr:from>
        <xdr:to>
          <xdr:col>13</xdr:col>
          <xdr:colOff>76200</xdr:colOff>
          <xdr:row>178</xdr:row>
          <xdr:rowOff>104775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177</xdr:row>
          <xdr:rowOff>85725</xdr:rowOff>
        </xdr:from>
        <xdr:to>
          <xdr:col>14</xdr:col>
          <xdr:colOff>219075</xdr:colOff>
          <xdr:row>178</xdr:row>
          <xdr:rowOff>104775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159</xdr:row>
          <xdr:rowOff>0</xdr:rowOff>
        </xdr:from>
        <xdr:to>
          <xdr:col>13</xdr:col>
          <xdr:colOff>76200</xdr:colOff>
          <xdr:row>160</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159</xdr:row>
          <xdr:rowOff>0</xdr:rowOff>
        </xdr:from>
        <xdr:to>
          <xdr:col>14</xdr:col>
          <xdr:colOff>219075</xdr:colOff>
          <xdr:row>160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181</xdr:row>
          <xdr:rowOff>76200</xdr:rowOff>
        </xdr:from>
        <xdr:to>
          <xdr:col>13</xdr:col>
          <xdr:colOff>76200</xdr:colOff>
          <xdr:row>182</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181</xdr:row>
          <xdr:rowOff>76200</xdr:rowOff>
        </xdr:from>
        <xdr:to>
          <xdr:col>14</xdr:col>
          <xdr:colOff>219075</xdr:colOff>
          <xdr:row>182</xdr:row>
          <xdr:rowOff>95250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186</xdr:row>
          <xdr:rowOff>85725</xdr:rowOff>
        </xdr:from>
        <xdr:to>
          <xdr:col>13</xdr:col>
          <xdr:colOff>76200</xdr:colOff>
          <xdr:row>187</xdr:row>
          <xdr:rowOff>104775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186</xdr:row>
          <xdr:rowOff>85725</xdr:rowOff>
        </xdr:from>
        <xdr:to>
          <xdr:col>14</xdr:col>
          <xdr:colOff>219075</xdr:colOff>
          <xdr:row>187</xdr:row>
          <xdr:rowOff>104775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191</xdr:row>
          <xdr:rowOff>0</xdr:rowOff>
        </xdr:from>
        <xdr:to>
          <xdr:col>13</xdr:col>
          <xdr:colOff>76200</xdr:colOff>
          <xdr:row>192</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191</xdr:row>
          <xdr:rowOff>0</xdr:rowOff>
        </xdr:from>
        <xdr:to>
          <xdr:col>14</xdr:col>
          <xdr:colOff>219075</xdr:colOff>
          <xdr:row>192</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194</xdr:row>
          <xdr:rowOff>85725</xdr:rowOff>
        </xdr:from>
        <xdr:to>
          <xdr:col>13</xdr:col>
          <xdr:colOff>76200</xdr:colOff>
          <xdr:row>195</xdr:row>
          <xdr:rowOff>114301</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194</xdr:row>
          <xdr:rowOff>85725</xdr:rowOff>
        </xdr:from>
        <xdr:to>
          <xdr:col>14</xdr:col>
          <xdr:colOff>219075</xdr:colOff>
          <xdr:row>195</xdr:row>
          <xdr:rowOff>114301</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168</xdr:row>
          <xdr:rowOff>180975</xdr:rowOff>
        </xdr:from>
        <xdr:to>
          <xdr:col>13</xdr:col>
          <xdr:colOff>66675</xdr:colOff>
          <xdr:row>170</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168</xdr:row>
          <xdr:rowOff>180975</xdr:rowOff>
        </xdr:from>
        <xdr:to>
          <xdr:col>14</xdr:col>
          <xdr:colOff>219075</xdr:colOff>
          <xdr:row>170</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HAYIR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542047</xdr:colOff>
      <xdr:row>2</xdr:row>
      <xdr:rowOff>34017</xdr:rowOff>
    </xdr:from>
    <xdr:ext cx="1268682" cy="1125501"/>
    <xdr:sp macro="" textlink="">
      <xdr:nvSpPr>
        <xdr:cNvPr id="6" name="Rectangle 5"/>
        <xdr:cNvSpPr/>
      </xdr:nvSpPr>
      <xdr:spPr>
        <a:xfrm>
          <a:off x="1766690" y="415017"/>
          <a:ext cx="1268682" cy="1125501"/>
        </a:xfrm>
        <a:prstGeom prst="rect">
          <a:avLst/>
        </a:prstGeom>
        <a:noFill/>
        <a:effectLst/>
      </xdr:spPr>
      <xdr:txBody>
        <a:bodyPr wrap="none" lIns="91440" tIns="45720" rIns="91440" bIns="45720">
          <a:spAutoFit/>
        </a:bodyPr>
        <a:lstStyle/>
        <a:p>
          <a:pPr algn="ctr"/>
          <a:r>
            <a:rPr lang="tr-TR" sz="6600" b="1" cap="none" spc="0" baseline="0">
              <a:ln w="0"/>
              <a:solidFill>
                <a:schemeClr val="bg1"/>
              </a:solidFill>
              <a:effectLst/>
            </a:rPr>
            <a:t>2.1</a:t>
          </a:r>
          <a:endParaRPr lang="en-US" sz="6600" b="1" cap="none" spc="0" baseline="0">
            <a:ln w="0"/>
            <a:solidFill>
              <a:schemeClr val="bg1"/>
            </a:solidFill>
            <a:effectLst/>
          </a:endParaRPr>
        </a:p>
      </xdr:txBody>
    </xdr:sp>
    <xdr:clientData/>
  </xdr:oneCellAnchor>
  <xdr:oneCellAnchor>
    <xdr:from>
      <xdr:col>5</xdr:col>
      <xdr:colOff>295758</xdr:colOff>
      <xdr:row>2</xdr:row>
      <xdr:rowOff>20411</xdr:rowOff>
    </xdr:from>
    <xdr:ext cx="1268682" cy="1125501"/>
    <xdr:sp macro="" textlink="">
      <xdr:nvSpPr>
        <xdr:cNvPr id="7" name="Rectangle 6"/>
        <xdr:cNvSpPr/>
      </xdr:nvSpPr>
      <xdr:spPr>
        <a:xfrm>
          <a:off x="3357365" y="401411"/>
          <a:ext cx="1268682" cy="1125501"/>
        </a:xfrm>
        <a:prstGeom prst="rect">
          <a:avLst/>
        </a:prstGeom>
        <a:noFill/>
        <a:effectLst/>
      </xdr:spPr>
      <xdr:txBody>
        <a:bodyPr wrap="none" lIns="91440" tIns="45720" rIns="91440" bIns="45720">
          <a:spAutoFit/>
        </a:bodyPr>
        <a:lstStyle/>
        <a:p>
          <a:pPr algn="ctr"/>
          <a:r>
            <a:rPr lang="tr-TR" sz="6600" b="1" cap="none" spc="0" baseline="0">
              <a:ln w="0"/>
              <a:solidFill>
                <a:schemeClr val="bg1"/>
              </a:solidFill>
              <a:effectLst/>
            </a:rPr>
            <a:t>2.2</a:t>
          </a:r>
          <a:endParaRPr lang="en-US" sz="6600" b="1" cap="none" spc="0" baseline="0">
            <a:ln w="0"/>
            <a:solidFill>
              <a:schemeClr val="bg1"/>
            </a:solidFill>
            <a:effectLst/>
          </a:endParaRPr>
        </a:p>
      </xdr:txBody>
    </xdr:sp>
    <xdr:clientData/>
  </xdr:oneCellAnchor>
  <xdr:twoCellAnchor editAs="oneCell">
    <xdr:from>
      <xdr:col>0</xdr:col>
      <xdr:colOff>347869</xdr:colOff>
      <xdr:row>1</xdr:row>
      <xdr:rowOff>157370</xdr:rowOff>
    </xdr:from>
    <xdr:to>
      <xdr:col>9</xdr:col>
      <xdr:colOff>184033</xdr:colOff>
      <xdr:row>22</xdr:row>
      <xdr:rowOff>14013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47869" y="347870"/>
          <a:ext cx="5352381" cy="38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255"/>
  <sheetViews>
    <sheetView showGridLines="0" tabSelected="1" zoomScale="130" zoomScaleNormal="130" zoomScaleSheetLayoutView="100" workbookViewId="0">
      <selection activeCell="B195" sqref="B195:J196"/>
    </sheetView>
  </sheetViews>
  <sheetFormatPr defaultRowHeight="14.25" x14ac:dyDescent="0.2"/>
  <cols>
    <col min="1" max="4" width="9.140625" style="1"/>
    <col min="5" max="5" width="4.85546875" style="1" customWidth="1"/>
    <col min="6" max="6" width="9.140625" style="1"/>
    <col min="7" max="7" width="2.7109375" style="1" customWidth="1"/>
    <col min="8" max="8" width="9.140625" style="1"/>
    <col min="9" max="9" width="2.7109375" style="1" customWidth="1"/>
    <col min="10" max="10" width="9.140625" style="1"/>
    <col min="11" max="11" width="2.7109375" style="1" customWidth="1"/>
    <col min="12" max="12" width="8" style="1" customWidth="1"/>
    <col min="13" max="13" width="2.7109375" style="1" customWidth="1"/>
    <col min="14" max="14" width="9.140625" style="1" customWidth="1"/>
    <col min="15" max="16384" width="9.140625" style="1"/>
  </cols>
  <sheetData>
    <row r="2" spans="2:14" ht="30" customHeight="1" x14ac:dyDescent="0.2">
      <c r="B2" s="105" t="s">
        <v>99</v>
      </c>
      <c r="C2" s="106"/>
      <c r="D2" s="106"/>
      <c r="E2" s="106"/>
      <c r="F2" s="106"/>
      <c r="G2" s="106"/>
      <c r="H2" s="106"/>
      <c r="I2" s="106"/>
      <c r="J2" s="106"/>
      <c r="K2" s="106"/>
      <c r="L2" s="106"/>
      <c r="M2" s="106"/>
      <c r="N2" s="107"/>
    </row>
    <row r="3" spans="2:14" ht="3.75" customHeight="1" x14ac:dyDescent="0.2"/>
    <row r="4" spans="2:14" ht="24" customHeight="1" x14ac:dyDescent="0.2">
      <c r="B4" s="105" t="s">
        <v>105</v>
      </c>
      <c r="C4" s="106"/>
      <c r="D4" s="106"/>
      <c r="E4" s="106"/>
      <c r="F4" s="106"/>
      <c r="G4" s="106"/>
      <c r="H4" s="106"/>
      <c r="I4" s="106"/>
      <c r="J4" s="106"/>
      <c r="K4" s="106"/>
      <c r="L4" s="106"/>
      <c r="M4" s="106"/>
      <c r="N4" s="107"/>
    </row>
    <row r="5" spans="2:14" ht="3.75" customHeight="1" x14ac:dyDescent="0.2"/>
    <row r="6" spans="2:14" x14ac:dyDescent="0.2">
      <c r="B6" s="163" t="s">
        <v>0</v>
      </c>
      <c r="C6" s="164"/>
      <c r="D6" s="164"/>
      <c r="E6" s="164"/>
      <c r="F6" s="164"/>
      <c r="G6" s="164"/>
      <c r="H6" s="164"/>
      <c r="I6" s="164"/>
      <c r="J6" s="164"/>
      <c r="K6" s="164"/>
      <c r="L6" s="164"/>
      <c r="M6" s="164"/>
      <c r="N6" s="165"/>
    </row>
    <row r="7" spans="2:14" ht="3.75" customHeight="1" x14ac:dyDescent="0.2">
      <c r="B7" s="2"/>
      <c r="C7" s="2"/>
      <c r="D7" s="2"/>
      <c r="E7" s="2"/>
      <c r="F7" s="2"/>
      <c r="G7" s="2"/>
      <c r="H7" s="2"/>
      <c r="I7" s="2"/>
      <c r="J7" s="2"/>
      <c r="K7" s="2"/>
      <c r="L7" s="2"/>
      <c r="M7" s="2"/>
      <c r="N7" s="2"/>
    </row>
    <row r="8" spans="2:14" x14ac:dyDescent="0.2">
      <c r="B8" s="159" t="s">
        <v>5</v>
      </c>
      <c r="C8" s="159"/>
      <c r="D8" s="159"/>
      <c r="E8" s="70"/>
      <c r="F8" s="166"/>
      <c r="G8" s="167"/>
      <c r="H8" s="167"/>
      <c r="I8" s="167"/>
      <c r="J8" s="167"/>
      <c r="K8" s="167"/>
      <c r="L8" s="167"/>
      <c r="M8" s="167"/>
      <c r="N8" s="168"/>
    </row>
    <row r="9" spans="2:14" x14ac:dyDescent="0.2">
      <c r="B9" s="160" t="s">
        <v>1</v>
      </c>
      <c r="C9" s="161"/>
      <c r="D9" s="162"/>
      <c r="E9" s="70"/>
      <c r="F9" s="166"/>
      <c r="G9" s="167"/>
      <c r="H9" s="167"/>
      <c r="I9" s="167"/>
      <c r="J9" s="167"/>
      <c r="K9" s="167"/>
      <c r="L9" s="167"/>
      <c r="M9" s="167"/>
      <c r="N9" s="168"/>
    </row>
    <row r="10" spans="2:14" x14ac:dyDescent="0.2">
      <c r="B10" s="159" t="s">
        <v>2</v>
      </c>
      <c r="C10" s="159"/>
      <c r="D10" s="159"/>
      <c r="E10" s="70"/>
      <c r="F10" s="166"/>
      <c r="G10" s="167"/>
      <c r="H10" s="167"/>
      <c r="I10" s="167"/>
      <c r="J10" s="167"/>
      <c r="K10" s="167"/>
      <c r="L10" s="167"/>
      <c r="M10" s="167"/>
      <c r="N10" s="168"/>
    </row>
    <row r="11" spans="2:14" x14ac:dyDescent="0.2">
      <c r="B11" s="159" t="s">
        <v>3</v>
      </c>
      <c r="C11" s="159"/>
      <c r="D11" s="159"/>
      <c r="E11" s="70"/>
      <c r="F11" s="166"/>
      <c r="G11" s="167"/>
      <c r="H11" s="167"/>
      <c r="I11" s="167"/>
      <c r="J11" s="167"/>
      <c r="K11" s="167"/>
      <c r="L11" s="167"/>
      <c r="M11" s="167"/>
      <c r="N11" s="168"/>
    </row>
    <row r="12" spans="2:14" x14ac:dyDescent="0.2">
      <c r="B12" s="159" t="s">
        <v>4</v>
      </c>
      <c r="C12" s="159"/>
      <c r="D12" s="159"/>
      <c r="E12" s="70"/>
      <c r="F12" s="166"/>
      <c r="G12" s="167"/>
      <c r="H12" s="167"/>
      <c r="I12" s="167"/>
      <c r="J12" s="167"/>
      <c r="K12" s="167"/>
      <c r="L12" s="167"/>
      <c r="M12" s="167"/>
      <c r="N12" s="168"/>
    </row>
    <row r="13" spans="2:14" x14ac:dyDescent="0.2">
      <c r="B13" s="159" t="s">
        <v>39</v>
      </c>
      <c r="C13" s="159"/>
      <c r="D13" s="159"/>
      <c r="E13" s="70"/>
      <c r="F13" s="166"/>
      <c r="G13" s="167"/>
      <c r="H13" s="167"/>
      <c r="I13" s="167"/>
      <c r="J13" s="167"/>
      <c r="K13" s="167"/>
      <c r="L13" s="167"/>
      <c r="M13" s="167"/>
      <c r="N13" s="168"/>
    </row>
    <row r="14" spans="2:14" x14ac:dyDescent="0.2">
      <c r="B14" s="159" t="s">
        <v>9</v>
      </c>
      <c r="C14" s="159"/>
      <c r="D14" s="159"/>
      <c r="E14" s="70"/>
      <c r="F14" s="166"/>
      <c r="G14" s="167"/>
      <c r="H14" s="167"/>
      <c r="I14" s="167"/>
      <c r="J14" s="167"/>
      <c r="K14" s="167"/>
      <c r="L14" s="167"/>
      <c r="M14" s="167"/>
      <c r="N14" s="168"/>
    </row>
    <row r="15" spans="2:14" x14ac:dyDescent="0.2">
      <c r="B15" s="159" t="s">
        <v>10</v>
      </c>
      <c r="C15" s="159"/>
      <c r="D15" s="159"/>
      <c r="E15" s="70"/>
      <c r="F15" s="166"/>
      <c r="G15" s="167"/>
      <c r="H15" s="167"/>
      <c r="I15" s="167"/>
      <c r="J15" s="167"/>
      <c r="K15" s="167"/>
      <c r="L15" s="167"/>
      <c r="M15" s="167"/>
      <c r="N15" s="168"/>
    </row>
    <row r="16" spans="2:14" ht="3.75" customHeight="1" x14ac:dyDescent="0.2">
      <c r="B16" s="2"/>
      <c r="C16" s="2"/>
      <c r="D16" s="2"/>
      <c r="E16" s="2"/>
      <c r="F16" s="2"/>
      <c r="G16" s="2"/>
      <c r="H16" s="2"/>
      <c r="I16" s="2"/>
      <c r="J16" s="2"/>
      <c r="K16" s="2"/>
      <c r="L16" s="2"/>
      <c r="M16" s="2"/>
      <c r="N16" s="2"/>
    </row>
    <row r="17" spans="2:14" ht="24" customHeight="1" x14ac:dyDescent="0.2">
      <c r="B17" s="105" t="s">
        <v>6</v>
      </c>
      <c r="C17" s="106"/>
      <c r="D17" s="106"/>
      <c r="E17" s="106"/>
      <c r="F17" s="106"/>
      <c r="G17" s="106"/>
      <c r="H17" s="106"/>
      <c r="I17" s="106"/>
      <c r="J17" s="106"/>
      <c r="K17" s="106"/>
      <c r="L17" s="106"/>
      <c r="M17" s="106"/>
      <c r="N17" s="107"/>
    </row>
    <row r="18" spans="2:14" ht="3.75" customHeight="1" x14ac:dyDescent="0.2">
      <c r="B18" s="43"/>
      <c r="C18" s="43"/>
      <c r="D18" s="43"/>
      <c r="E18" s="43"/>
      <c r="F18" s="43"/>
      <c r="G18" s="43"/>
      <c r="H18" s="43"/>
      <c r="I18" s="43"/>
      <c r="J18" s="43"/>
      <c r="K18" s="43"/>
      <c r="L18" s="43"/>
      <c r="M18" s="43"/>
      <c r="N18" s="43"/>
    </row>
    <row r="19" spans="2:14" ht="3.75" customHeight="1" x14ac:dyDescent="0.2">
      <c r="B19" s="112"/>
      <c r="C19" s="113"/>
      <c r="D19" s="113"/>
      <c r="E19" s="113"/>
      <c r="F19" s="113"/>
      <c r="G19" s="113"/>
      <c r="H19" s="113"/>
      <c r="I19" s="113"/>
      <c r="J19" s="113"/>
      <c r="K19" s="113"/>
      <c r="L19" s="113"/>
      <c r="M19" s="113"/>
      <c r="N19" s="114"/>
    </row>
    <row r="20" spans="2:14" x14ac:dyDescent="0.2">
      <c r="B20" s="85" t="s">
        <v>21</v>
      </c>
      <c r="C20" s="86"/>
      <c r="D20" s="86"/>
      <c r="E20" s="86"/>
      <c r="F20" s="86"/>
      <c r="G20" s="86"/>
      <c r="H20" s="86"/>
      <c r="I20" s="86"/>
      <c r="J20" s="86"/>
      <c r="K20" s="86"/>
      <c r="L20" s="86"/>
      <c r="M20" s="86"/>
      <c r="N20" s="87"/>
    </row>
    <row r="21" spans="2:14" ht="3.75" customHeight="1" x14ac:dyDescent="0.2">
      <c r="B21" s="129"/>
      <c r="C21" s="130"/>
      <c r="D21" s="130"/>
      <c r="E21" s="130"/>
      <c r="F21" s="130"/>
      <c r="G21" s="130"/>
      <c r="H21" s="130"/>
      <c r="I21" s="130"/>
      <c r="J21" s="130"/>
      <c r="K21" s="130"/>
      <c r="L21" s="130"/>
      <c r="M21" s="130"/>
      <c r="N21" s="131"/>
    </row>
    <row r="22" spans="2:14" ht="14.25" customHeight="1" x14ac:dyDescent="0.2">
      <c r="B22" s="85" t="s">
        <v>92</v>
      </c>
      <c r="C22" s="86"/>
      <c r="D22" s="86"/>
      <c r="E22" s="86"/>
      <c r="F22" s="86"/>
      <c r="G22" s="86"/>
      <c r="H22" s="86"/>
      <c r="I22" s="86"/>
      <c r="J22" s="86"/>
      <c r="K22" s="86"/>
      <c r="L22" s="86"/>
      <c r="M22" s="86"/>
      <c r="N22" s="87"/>
    </row>
    <row r="23" spans="2:14" x14ac:dyDescent="0.2">
      <c r="B23" s="85"/>
      <c r="C23" s="86"/>
      <c r="D23" s="86"/>
      <c r="E23" s="86"/>
      <c r="F23" s="86"/>
      <c r="G23" s="86"/>
      <c r="H23" s="86"/>
      <c r="I23" s="86"/>
      <c r="J23" s="86"/>
      <c r="K23" s="86"/>
      <c r="L23" s="86"/>
      <c r="M23" s="86"/>
      <c r="N23" s="87"/>
    </row>
    <row r="24" spans="2:14" ht="3.75" customHeight="1" x14ac:dyDescent="0.2">
      <c r="B24" s="129"/>
      <c r="C24" s="130"/>
      <c r="D24" s="130"/>
      <c r="E24" s="130"/>
      <c r="F24" s="130"/>
      <c r="G24" s="130"/>
      <c r="H24" s="130"/>
      <c r="I24" s="130"/>
      <c r="J24" s="130"/>
      <c r="K24" s="130"/>
      <c r="L24" s="130"/>
      <c r="M24" s="130"/>
      <c r="N24" s="131"/>
    </row>
    <row r="25" spans="2:14" x14ac:dyDescent="0.2">
      <c r="B25" s="85" t="s">
        <v>30</v>
      </c>
      <c r="C25" s="86"/>
      <c r="D25" s="86"/>
      <c r="E25" s="86"/>
      <c r="F25" s="86"/>
      <c r="G25" s="86"/>
      <c r="H25" s="86"/>
      <c r="I25" s="86"/>
      <c r="J25" s="86"/>
      <c r="K25" s="86"/>
      <c r="L25" s="86"/>
      <c r="M25" s="86"/>
      <c r="N25" s="87"/>
    </row>
    <row r="26" spans="2:14" ht="3.75" customHeight="1" x14ac:dyDescent="0.2">
      <c r="B26" s="129"/>
      <c r="C26" s="130"/>
      <c r="D26" s="130"/>
      <c r="E26" s="130"/>
      <c r="F26" s="130"/>
      <c r="G26" s="130"/>
      <c r="H26" s="130"/>
      <c r="I26" s="130"/>
      <c r="J26" s="130"/>
      <c r="K26" s="130"/>
      <c r="L26" s="130"/>
      <c r="M26" s="130"/>
      <c r="N26" s="131"/>
    </row>
    <row r="27" spans="2:14" x14ac:dyDescent="0.2">
      <c r="B27" s="85" t="s">
        <v>114</v>
      </c>
      <c r="C27" s="86"/>
      <c r="D27" s="86"/>
      <c r="E27" s="86"/>
      <c r="F27" s="86"/>
      <c r="G27" s="86"/>
      <c r="H27" s="86"/>
      <c r="I27" s="86"/>
      <c r="J27" s="86"/>
      <c r="K27" s="86"/>
      <c r="L27" s="86"/>
      <c r="M27" s="86"/>
      <c r="N27" s="87"/>
    </row>
    <row r="28" spans="2:14" ht="3.75" customHeight="1" x14ac:dyDescent="0.2">
      <c r="B28" s="129"/>
      <c r="C28" s="130"/>
      <c r="D28" s="130"/>
      <c r="E28" s="130"/>
      <c r="F28" s="130"/>
      <c r="G28" s="130"/>
      <c r="H28" s="130"/>
      <c r="I28" s="130"/>
      <c r="J28" s="130"/>
      <c r="K28" s="130"/>
      <c r="L28" s="130"/>
      <c r="M28" s="130"/>
      <c r="N28" s="131"/>
    </row>
    <row r="29" spans="2:14" ht="14.25" customHeight="1" x14ac:dyDescent="0.2">
      <c r="B29" s="85" t="s">
        <v>115</v>
      </c>
      <c r="C29" s="86"/>
      <c r="D29" s="86"/>
      <c r="E29" s="86"/>
      <c r="F29" s="86"/>
      <c r="G29" s="86"/>
      <c r="H29" s="86"/>
      <c r="I29" s="86"/>
      <c r="J29" s="86"/>
      <c r="K29" s="86"/>
      <c r="L29" s="86"/>
      <c r="M29" s="86"/>
      <c r="N29" s="87"/>
    </row>
    <row r="30" spans="2:14" ht="14.25" customHeight="1" x14ac:dyDescent="0.2">
      <c r="B30" s="85"/>
      <c r="C30" s="86"/>
      <c r="D30" s="86"/>
      <c r="E30" s="86"/>
      <c r="F30" s="86"/>
      <c r="G30" s="86"/>
      <c r="H30" s="86"/>
      <c r="I30" s="86"/>
      <c r="J30" s="86"/>
      <c r="K30" s="86"/>
      <c r="L30" s="86"/>
      <c r="M30" s="86"/>
      <c r="N30" s="87"/>
    </row>
    <row r="31" spans="2:14" ht="14.25" customHeight="1" x14ac:dyDescent="0.2">
      <c r="B31" s="85"/>
      <c r="C31" s="86"/>
      <c r="D31" s="86"/>
      <c r="E31" s="86"/>
      <c r="F31" s="86"/>
      <c r="G31" s="86"/>
      <c r="H31" s="86"/>
      <c r="I31" s="86"/>
      <c r="J31" s="86"/>
      <c r="K31" s="86"/>
      <c r="L31" s="86"/>
      <c r="M31" s="86"/>
      <c r="N31" s="87"/>
    </row>
    <row r="32" spans="2:14" ht="14.25" customHeight="1" x14ac:dyDescent="0.2">
      <c r="B32" s="85"/>
      <c r="C32" s="86"/>
      <c r="D32" s="86"/>
      <c r="E32" s="86"/>
      <c r="F32" s="86"/>
      <c r="G32" s="86"/>
      <c r="H32" s="86"/>
      <c r="I32" s="86"/>
      <c r="J32" s="86"/>
      <c r="K32" s="86"/>
      <c r="L32" s="86"/>
      <c r="M32" s="86"/>
      <c r="N32" s="87"/>
    </row>
    <row r="33" spans="2:14" ht="14.25" customHeight="1" x14ac:dyDescent="0.2">
      <c r="B33" s="85"/>
      <c r="C33" s="86"/>
      <c r="D33" s="86"/>
      <c r="E33" s="86"/>
      <c r="F33" s="86"/>
      <c r="G33" s="86"/>
      <c r="H33" s="86"/>
      <c r="I33" s="86"/>
      <c r="J33" s="86"/>
      <c r="K33" s="86"/>
      <c r="L33" s="86"/>
      <c r="M33" s="86"/>
      <c r="N33" s="87"/>
    </row>
    <row r="34" spans="2:14" ht="14.25" customHeight="1" x14ac:dyDescent="0.2">
      <c r="B34" s="85"/>
      <c r="C34" s="86"/>
      <c r="D34" s="86"/>
      <c r="E34" s="86"/>
      <c r="F34" s="86"/>
      <c r="G34" s="86"/>
      <c r="H34" s="86"/>
      <c r="I34" s="86"/>
      <c r="J34" s="86"/>
      <c r="K34" s="86"/>
      <c r="L34" s="86"/>
      <c r="M34" s="86"/>
      <c r="N34" s="87"/>
    </row>
    <row r="35" spans="2:14" ht="14.25" customHeight="1" x14ac:dyDescent="0.2">
      <c r="B35" s="85"/>
      <c r="C35" s="86"/>
      <c r="D35" s="86"/>
      <c r="E35" s="86"/>
      <c r="F35" s="86"/>
      <c r="G35" s="86"/>
      <c r="H35" s="86"/>
      <c r="I35" s="86"/>
      <c r="J35" s="86"/>
      <c r="K35" s="86"/>
      <c r="L35" s="86"/>
      <c r="M35" s="86"/>
      <c r="N35" s="87"/>
    </row>
    <row r="36" spans="2:14" ht="14.25" customHeight="1" x14ac:dyDescent="0.2">
      <c r="B36" s="85"/>
      <c r="C36" s="86"/>
      <c r="D36" s="86"/>
      <c r="E36" s="86"/>
      <c r="F36" s="86"/>
      <c r="G36" s="86"/>
      <c r="H36" s="86"/>
      <c r="I36" s="86"/>
      <c r="J36" s="86"/>
      <c r="K36" s="86"/>
      <c r="L36" s="86"/>
      <c r="M36" s="86"/>
      <c r="N36" s="87"/>
    </row>
    <row r="37" spans="2:14" ht="3.75" customHeight="1" x14ac:dyDescent="0.2">
      <c r="B37" s="129"/>
      <c r="C37" s="130"/>
      <c r="D37" s="130"/>
      <c r="E37" s="130"/>
      <c r="F37" s="130"/>
      <c r="G37" s="130"/>
      <c r="H37" s="130"/>
      <c r="I37" s="130"/>
      <c r="J37" s="130"/>
      <c r="K37" s="130"/>
      <c r="L37" s="130"/>
      <c r="M37" s="130"/>
      <c r="N37" s="131"/>
    </row>
    <row r="38" spans="2:14" ht="14.25" customHeight="1" x14ac:dyDescent="0.2">
      <c r="B38" s="85" t="s">
        <v>8</v>
      </c>
      <c r="C38" s="86"/>
      <c r="D38" s="86"/>
      <c r="E38" s="86"/>
      <c r="F38" s="86"/>
      <c r="G38" s="86"/>
      <c r="H38" s="86"/>
      <c r="I38" s="86"/>
      <c r="J38" s="86"/>
      <c r="K38" s="86"/>
      <c r="L38" s="86"/>
      <c r="M38" s="86"/>
      <c r="N38" s="87"/>
    </row>
    <row r="39" spans="2:14" ht="3.75" customHeight="1" x14ac:dyDescent="0.2">
      <c r="B39" s="129"/>
      <c r="C39" s="130"/>
      <c r="D39" s="130"/>
      <c r="E39" s="130"/>
      <c r="F39" s="130"/>
      <c r="G39" s="130"/>
      <c r="H39" s="130"/>
      <c r="I39" s="130"/>
      <c r="J39" s="130"/>
      <c r="K39" s="130"/>
      <c r="L39" s="130"/>
      <c r="M39" s="130"/>
      <c r="N39" s="131"/>
    </row>
    <row r="40" spans="2:14" x14ac:dyDescent="0.2">
      <c r="B40" s="85" t="s">
        <v>108</v>
      </c>
      <c r="C40" s="86"/>
      <c r="D40" s="86"/>
      <c r="E40" s="86"/>
      <c r="F40" s="86"/>
      <c r="G40" s="86"/>
      <c r="H40" s="86"/>
      <c r="I40" s="86"/>
      <c r="J40" s="86"/>
      <c r="K40" s="86"/>
      <c r="L40" s="86"/>
      <c r="M40" s="86"/>
      <c r="N40" s="87"/>
    </row>
    <row r="41" spans="2:14" x14ac:dyDescent="0.2">
      <c r="B41" s="85"/>
      <c r="C41" s="86"/>
      <c r="D41" s="86"/>
      <c r="E41" s="86"/>
      <c r="F41" s="86"/>
      <c r="G41" s="86"/>
      <c r="H41" s="86"/>
      <c r="I41" s="86"/>
      <c r="J41" s="86"/>
      <c r="K41" s="86"/>
      <c r="L41" s="86"/>
      <c r="M41" s="86"/>
      <c r="N41" s="87"/>
    </row>
    <row r="42" spans="2:14" ht="14.25" customHeight="1" x14ac:dyDescent="0.2">
      <c r="B42" s="85"/>
      <c r="C42" s="86"/>
      <c r="D42" s="86"/>
      <c r="E42" s="86"/>
      <c r="F42" s="86"/>
      <c r="G42" s="86"/>
      <c r="H42" s="86"/>
      <c r="I42" s="86"/>
      <c r="J42" s="86"/>
      <c r="K42" s="86"/>
      <c r="L42" s="86"/>
      <c r="M42" s="86"/>
      <c r="N42" s="87"/>
    </row>
    <row r="43" spans="2:14" ht="3.75" customHeight="1" x14ac:dyDescent="0.2">
      <c r="B43" s="73"/>
      <c r="C43" s="74"/>
      <c r="D43" s="74"/>
      <c r="E43" s="74"/>
      <c r="F43" s="74"/>
      <c r="G43" s="74"/>
      <c r="H43" s="74"/>
      <c r="I43" s="74"/>
      <c r="J43" s="74"/>
      <c r="K43" s="74"/>
      <c r="L43" s="74"/>
      <c r="M43" s="74"/>
      <c r="N43" s="75"/>
    </row>
    <row r="44" spans="2:14" ht="15" customHeight="1" x14ac:dyDescent="0.2">
      <c r="B44" s="85" t="s">
        <v>107</v>
      </c>
      <c r="C44" s="86"/>
      <c r="D44" s="86"/>
      <c r="E44" s="86"/>
      <c r="F44" s="86"/>
      <c r="G44" s="86"/>
      <c r="H44" s="86"/>
      <c r="I44" s="86"/>
      <c r="J44" s="86"/>
      <c r="K44" s="86"/>
      <c r="L44" s="86"/>
      <c r="M44" s="86"/>
      <c r="N44" s="87"/>
    </row>
    <row r="45" spans="2:14" ht="15" customHeight="1" x14ac:dyDescent="0.2">
      <c r="B45" s="85"/>
      <c r="C45" s="86"/>
      <c r="D45" s="86"/>
      <c r="E45" s="86"/>
      <c r="F45" s="86"/>
      <c r="G45" s="86"/>
      <c r="H45" s="86"/>
      <c r="I45" s="86"/>
      <c r="J45" s="86"/>
      <c r="K45" s="86"/>
      <c r="L45" s="86"/>
      <c r="M45" s="86"/>
      <c r="N45" s="87"/>
    </row>
    <row r="46" spans="2:14" ht="14.25" customHeight="1" x14ac:dyDescent="0.2">
      <c r="B46" s="85"/>
      <c r="C46" s="86"/>
      <c r="D46" s="86"/>
      <c r="E46" s="86"/>
      <c r="F46" s="86"/>
      <c r="G46" s="86"/>
      <c r="H46" s="86"/>
      <c r="I46" s="86"/>
      <c r="J46" s="86"/>
      <c r="K46" s="86"/>
      <c r="L46" s="86"/>
      <c r="M46" s="86"/>
      <c r="N46" s="87"/>
    </row>
    <row r="47" spans="2:14" ht="3.75" customHeight="1" x14ac:dyDescent="0.2">
      <c r="B47" s="51"/>
      <c r="C47" s="52"/>
      <c r="D47" s="52"/>
      <c r="E47" s="52"/>
      <c r="F47" s="52"/>
      <c r="G47" s="52"/>
      <c r="H47" s="52"/>
      <c r="I47" s="52"/>
      <c r="J47" s="52"/>
      <c r="K47" s="52"/>
      <c r="L47" s="52"/>
      <c r="M47" s="66"/>
      <c r="N47" s="53"/>
    </row>
    <row r="48" spans="2:14" ht="15" customHeight="1" x14ac:dyDescent="0.2">
      <c r="B48" s="121" t="s">
        <v>93</v>
      </c>
      <c r="C48" s="122"/>
      <c r="D48" s="122"/>
      <c r="E48" s="122"/>
      <c r="F48" s="122"/>
      <c r="G48" s="122"/>
      <c r="H48" s="122"/>
      <c r="I48" s="122"/>
      <c r="J48" s="122"/>
      <c r="K48" s="122"/>
      <c r="L48" s="122"/>
      <c r="M48" s="122"/>
      <c r="N48" s="123"/>
    </row>
    <row r="49" spans="2:14" ht="14.25" customHeight="1" x14ac:dyDescent="0.2">
      <c r="B49" s="121"/>
      <c r="C49" s="122"/>
      <c r="D49" s="122"/>
      <c r="E49" s="122"/>
      <c r="F49" s="122"/>
      <c r="G49" s="122"/>
      <c r="H49" s="122"/>
      <c r="I49" s="122"/>
      <c r="J49" s="122"/>
      <c r="K49" s="122"/>
      <c r="L49" s="122"/>
      <c r="M49" s="122"/>
      <c r="N49" s="123"/>
    </row>
    <row r="50" spans="2:14" ht="3.75" customHeight="1" x14ac:dyDescent="0.2">
      <c r="B50" s="51"/>
      <c r="C50" s="52"/>
      <c r="D50" s="52"/>
      <c r="E50" s="52"/>
      <c r="F50" s="52"/>
      <c r="G50" s="52"/>
      <c r="H50" s="52"/>
      <c r="I50" s="52"/>
      <c r="J50" s="52"/>
      <c r="K50" s="52"/>
      <c r="L50" s="52"/>
      <c r="M50" s="66"/>
      <c r="N50" s="53"/>
    </row>
    <row r="51" spans="2:14" ht="14.25" customHeight="1" x14ac:dyDescent="0.2">
      <c r="B51" s="85" t="s">
        <v>29</v>
      </c>
      <c r="C51" s="86"/>
      <c r="D51" s="86"/>
      <c r="E51" s="86"/>
      <c r="F51" s="86"/>
      <c r="G51" s="86"/>
      <c r="H51" s="86"/>
      <c r="I51" s="86"/>
      <c r="J51" s="86"/>
      <c r="K51" s="86"/>
      <c r="L51" s="86"/>
      <c r="M51" s="86"/>
      <c r="N51" s="87"/>
    </row>
    <row r="52" spans="2:14" ht="14.25" customHeight="1" x14ac:dyDescent="0.2">
      <c r="B52" s="85"/>
      <c r="C52" s="86"/>
      <c r="D52" s="86"/>
      <c r="E52" s="86"/>
      <c r="F52" s="86"/>
      <c r="G52" s="86"/>
      <c r="H52" s="86"/>
      <c r="I52" s="86"/>
      <c r="J52" s="86"/>
      <c r="K52" s="86"/>
      <c r="L52" s="86"/>
      <c r="M52" s="86"/>
      <c r="N52" s="87"/>
    </row>
    <row r="53" spans="2:14" ht="3.75" hidden="1" customHeight="1" x14ac:dyDescent="0.2">
      <c r="B53" s="51"/>
      <c r="C53" s="52"/>
      <c r="D53" s="52"/>
      <c r="E53" s="52"/>
      <c r="F53" s="52"/>
      <c r="G53" s="52"/>
      <c r="H53" s="52"/>
      <c r="I53" s="52"/>
      <c r="J53" s="52"/>
      <c r="K53" s="52"/>
      <c r="L53" s="52"/>
      <c r="M53" s="66"/>
      <c r="N53" s="53"/>
    </row>
    <row r="54" spans="2:14" ht="14.25" customHeight="1" x14ac:dyDescent="0.2">
      <c r="B54" s="85" t="s">
        <v>119</v>
      </c>
      <c r="C54" s="86"/>
      <c r="D54" s="86"/>
      <c r="E54" s="86"/>
      <c r="F54" s="86"/>
      <c r="G54" s="86"/>
      <c r="H54" s="86"/>
      <c r="I54" s="86"/>
      <c r="J54" s="86"/>
      <c r="K54" s="86"/>
      <c r="L54" s="86"/>
      <c r="M54" s="86"/>
      <c r="N54" s="87"/>
    </row>
    <row r="55" spans="2:14" ht="14.25" customHeight="1" x14ac:dyDescent="0.2">
      <c r="B55" s="85"/>
      <c r="C55" s="86"/>
      <c r="D55" s="86"/>
      <c r="E55" s="86"/>
      <c r="F55" s="86"/>
      <c r="G55" s="86"/>
      <c r="H55" s="86"/>
      <c r="I55" s="86"/>
      <c r="J55" s="86"/>
      <c r="K55" s="86"/>
      <c r="L55" s="86"/>
      <c r="M55" s="86"/>
      <c r="N55" s="87"/>
    </row>
    <row r="56" spans="2:14" ht="14.25" customHeight="1" x14ac:dyDescent="0.2">
      <c r="B56" s="85"/>
      <c r="C56" s="86"/>
      <c r="D56" s="86"/>
      <c r="E56" s="86"/>
      <c r="F56" s="86"/>
      <c r="G56" s="86"/>
      <c r="H56" s="86"/>
      <c r="I56" s="86"/>
      <c r="J56" s="86"/>
      <c r="K56" s="86"/>
      <c r="L56" s="86"/>
      <c r="M56" s="86"/>
      <c r="N56" s="87"/>
    </row>
    <row r="57" spans="2:14" ht="14.25" customHeight="1" x14ac:dyDescent="0.2">
      <c r="B57" s="85"/>
      <c r="C57" s="86"/>
      <c r="D57" s="86"/>
      <c r="E57" s="86"/>
      <c r="F57" s="86"/>
      <c r="G57" s="86"/>
      <c r="H57" s="86"/>
      <c r="I57" s="86"/>
      <c r="J57" s="86"/>
      <c r="K57" s="86"/>
      <c r="L57" s="86"/>
      <c r="M57" s="86"/>
      <c r="N57" s="87"/>
    </row>
    <row r="58" spans="2:14" ht="14.25" customHeight="1" x14ac:dyDescent="0.2">
      <c r="B58" s="88"/>
      <c r="C58" s="89"/>
      <c r="D58" s="89"/>
      <c r="E58" s="89"/>
      <c r="F58" s="89"/>
      <c r="G58" s="89"/>
      <c r="H58" s="89"/>
      <c r="I58" s="89"/>
      <c r="J58" s="89"/>
      <c r="K58" s="89"/>
      <c r="L58" s="89"/>
      <c r="M58" s="89"/>
      <c r="N58" s="90"/>
    </row>
    <row r="59" spans="2:14" ht="3.75" customHeight="1" x14ac:dyDescent="0.2">
      <c r="B59" s="113"/>
      <c r="C59" s="113"/>
      <c r="D59" s="113"/>
      <c r="E59" s="113"/>
      <c r="F59" s="113"/>
      <c r="G59" s="113"/>
      <c r="H59" s="113"/>
      <c r="I59" s="113"/>
      <c r="J59" s="113"/>
      <c r="K59" s="113"/>
      <c r="L59" s="113"/>
      <c r="M59" s="113"/>
      <c r="N59" s="113"/>
    </row>
    <row r="60" spans="2:14" ht="24" customHeight="1" x14ac:dyDescent="0.2">
      <c r="B60" s="124" t="s">
        <v>13</v>
      </c>
      <c r="C60" s="117"/>
      <c r="D60" s="117"/>
      <c r="E60" s="117"/>
      <c r="F60" s="117"/>
      <c r="G60" s="117"/>
      <c r="H60" s="117"/>
      <c r="I60" s="117"/>
      <c r="J60" s="117"/>
      <c r="K60" s="117"/>
      <c r="L60" s="117"/>
      <c r="M60" s="117"/>
      <c r="N60" s="125"/>
    </row>
    <row r="61" spans="2:14" ht="3.75" customHeight="1" x14ac:dyDescent="0.2">
      <c r="B61" s="7"/>
      <c r="C61" s="7"/>
      <c r="D61" s="7"/>
      <c r="E61" s="7"/>
      <c r="F61" s="7"/>
      <c r="G61" s="7"/>
      <c r="H61" s="7"/>
      <c r="I61" s="7"/>
      <c r="J61" s="7"/>
      <c r="K61" s="7"/>
      <c r="L61" s="7"/>
      <c r="M61" s="68"/>
      <c r="N61" s="7"/>
    </row>
    <row r="62" spans="2:14" x14ac:dyDescent="0.2">
      <c r="B62" s="7"/>
      <c r="C62" s="7"/>
      <c r="D62" s="7"/>
      <c r="E62" s="7"/>
      <c r="F62" s="10" t="s">
        <v>42</v>
      </c>
      <c r="G62" s="7"/>
      <c r="H62" s="10" t="s">
        <v>16</v>
      </c>
      <c r="I62" s="7"/>
      <c r="J62" s="10" t="s">
        <v>15</v>
      </c>
      <c r="K62" s="7"/>
      <c r="L62" s="7"/>
      <c r="M62" s="68"/>
      <c r="N62" s="10" t="s">
        <v>14</v>
      </c>
    </row>
    <row r="63" spans="2:14" ht="3.75" customHeight="1" x14ac:dyDescent="0.2">
      <c r="B63" s="7"/>
      <c r="C63" s="7"/>
      <c r="D63" s="7"/>
      <c r="E63" s="7"/>
      <c r="F63" s="7"/>
      <c r="G63" s="7"/>
      <c r="H63" s="7"/>
      <c r="I63" s="7"/>
      <c r="J63" s="7"/>
      <c r="K63" s="7"/>
      <c r="L63" s="7"/>
      <c r="M63" s="68"/>
      <c r="N63" s="7"/>
    </row>
    <row r="64" spans="2:14" x14ac:dyDescent="0.2">
      <c r="B64" s="93" t="s">
        <v>38</v>
      </c>
      <c r="C64" s="94"/>
      <c r="D64" s="95"/>
      <c r="E64" s="7"/>
      <c r="F64" s="11">
        <v>5</v>
      </c>
      <c r="G64" s="7"/>
      <c r="H64" s="11">
        <v>1</v>
      </c>
      <c r="I64" s="7"/>
      <c r="J64" s="11">
        <v>0</v>
      </c>
      <c r="K64" s="7"/>
      <c r="L64" s="7"/>
      <c r="M64" s="68"/>
      <c r="N64" s="11">
        <f>SUM(F64:J64)</f>
        <v>6</v>
      </c>
    </row>
    <row r="65" spans="2:14" ht="3.75" customHeight="1" x14ac:dyDescent="0.2">
      <c r="B65" s="7"/>
      <c r="C65" s="7"/>
      <c r="D65" s="7"/>
      <c r="E65" s="7"/>
      <c r="F65" s="7"/>
      <c r="G65" s="7"/>
      <c r="H65" s="7"/>
      <c r="I65" s="7"/>
      <c r="J65" s="7"/>
      <c r="K65" s="7"/>
      <c r="L65" s="7"/>
      <c r="M65" s="68"/>
      <c r="N65" s="7"/>
    </row>
    <row r="66" spans="2:14" x14ac:dyDescent="0.2">
      <c r="B66" s="93" t="s">
        <v>43</v>
      </c>
      <c r="C66" s="94"/>
      <c r="D66" s="95"/>
      <c r="E66" s="7"/>
      <c r="F66" s="11">
        <v>2000</v>
      </c>
      <c r="G66" s="7"/>
      <c r="H66" s="11">
        <v>250</v>
      </c>
      <c r="I66" s="7"/>
      <c r="J66" s="11">
        <v>0</v>
      </c>
      <c r="K66" s="7"/>
      <c r="L66" s="7"/>
      <c r="M66" s="68"/>
      <c r="N66" s="11">
        <f>SUM(F66:J66)</f>
        <v>2250</v>
      </c>
    </row>
    <row r="67" spans="2:14" ht="3.75" customHeight="1" x14ac:dyDescent="0.2">
      <c r="B67" s="7"/>
      <c r="C67" s="7"/>
      <c r="D67" s="7"/>
      <c r="E67" s="7"/>
      <c r="F67" s="7"/>
      <c r="G67" s="7"/>
      <c r="H67" s="7"/>
      <c r="I67" s="7"/>
      <c r="J67" s="7"/>
      <c r="K67" s="7"/>
      <c r="L67" s="7"/>
      <c r="M67" s="68"/>
      <c r="N67" s="7"/>
    </row>
    <row r="68" spans="2:14" x14ac:dyDescent="0.2">
      <c r="B68" s="93" t="s">
        <v>17</v>
      </c>
      <c r="C68" s="94"/>
      <c r="D68" s="95"/>
      <c r="E68" s="7"/>
      <c r="F68" s="11">
        <v>13260</v>
      </c>
      <c r="G68" s="7"/>
      <c r="H68" s="11">
        <v>6800</v>
      </c>
      <c r="I68" s="7"/>
      <c r="J68" s="11">
        <v>2620</v>
      </c>
      <c r="K68" s="7"/>
      <c r="L68" s="7"/>
      <c r="M68" s="68"/>
      <c r="N68" s="11">
        <f>J68+H68+F68</f>
        <v>22680</v>
      </c>
    </row>
    <row r="69" spans="2:14" ht="3.75" customHeight="1" x14ac:dyDescent="0.2">
      <c r="B69" s="7"/>
      <c r="C69" s="7"/>
      <c r="D69" s="7"/>
      <c r="E69" s="7"/>
      <c r="F69" s="7"/>
      <c r="G69" s="7"/>
      <c r="H69" s="7"/>
      <c r="I69" s="7"/>
      <c r="J69" s="7"/>
      <c r="K69" s="7"/>
      <c r="L69" s="7"/>
      <c r="M69" s="68"/>
      <c r="N69" s="7"/>
    </row>
    <row r="70" spans="2:14" x14ac:dyDescent="0.2">
      <c r="B70" s="93" t="s">
        <v>18</v>
      </c>
      <c r="C70" s="94"/>
      <c r="D70" s="95"/>
      <c r="E70" s="7"/>
      <c r="F70" s="11">
        <v>1130</v>
      </c>
      <c r="G70" s="7"/>
      <c r="H70" s="11">
        <v>600</v>
      </c>
      <c r="I70" s="7"/>
      <c r="J70" s="11">
        <v>340</v>
      </c>
      <c r="K70" s="7"/>
      <c r="L70" s="7"/>
      <c r="M70" s="68"/>
      <c r="N70" s="11">
        <f>J70+H70+F70</f>
        <v>2070</v>
      </c>
    </row>
    <row r="71" spans="2:14" ht="3.75" customHeight="1" x14ac:dyDescent="0.2">
      <c r="B71" s="7"/>
      <c r="C71" s="7"/>
      <c r="D71" s="7"/>
      <c r="E71" s="7"/>
      <c r="F71" s="7"/>
      <c r="G71" s="7"/>
      <c r="H71" s="7"/>
      <c r="I71" s="7"/>
      <c r="J71" s="7"/>
      <c r="K71" s="7"/>
      <c r="L71" s="7"/>
      <c r="M71" s="68"/>
      <c r="N71" s="7"/>
    </row>
    <row r="72" spans="2:14" ht="14.25" customHeight="1" x14ac:dyDescent="0.2">
      <c r="B72" s="93" t="s">
        <v>22</v>
      </c>
      <c r="C72" s="94"/>
      <c r="D72" s="95"/>
      <c r="E72" s="7"/>
      <c r="F72" s="11">
        <v>5</v>
      </c>
      <c r="G72" s="7"/>
      <c r="H72" s="11">
        <v>2</v>
      </c>
      <c r="I72" s="7"/>
      <c r="J72" s="11">
        <v>1</v>
      </c>
      <c r="K72" s="7"/>
      <c r="L72" s="7"/>
      <c r="M72" s="68"/>
      <c r="N72" s="11">
        <f>F72+H72+J72</f>
        <v>8</v>
      </c>
    </row>
    <row r="73" spans="2:14" ht="3.75" customHeight="1" x14ac:dyDescent="0.2">
      <c r="B73" s="7"/>
      <c r="C73" s="7"/>
      <c r="D73" s="7"/>
      <c r="E73" s="7"/>
      <c r="F73" s="7"/>
      <c r="G73" s="7"/>
      <c r="H73" s="7"/>
      <c r="I73" s="7"/>
      <c r="J73" s="7"/>
      <c r="K73" s="7"/>
      <c r="L73" s="7"/>
      <c r="M73" s="68"/>
      <c r="N73" s="7"/>
    </row>
    <row r="74" spans="2:14" ht="14.25" customHeight="1" x14ac:dyDescent="0.2">
      <c r="B74" s="93" t="s">
        <v>41</v>
      </c>
      <c r="C74" s="94"/>
      <c r="D74" s="95"/>
      <c r="E74" s="7"/>
      <c r="F74" s="50">
        <v>0.375</v>
      </c>
      <c r="G74" s="7"/>
      <c r="H74" s="50">
        <v>0.35416666666666669</v>
      </c>
      <c r="I74" s="7"/>
      <c r="J74" s="50">
        <v>0.375</v>
      </c>
      <c r="K74" s="7"/>
      <c r="L74" s="7"/>
      <c r="M74" s="68"/>
      <c r="N74" s="7"/>
    </row>
    <row r="75" spans="2:14" ht="3.75" customHeight="1" x14ac:dyDescent="0.2">
      <c r="B75" s="7"/>
      <c r="C75" s="7"/>
      <c r="D75" s="7"/>
      <c r="E75" s="7"/>
      <c r="F75" s="7"/>
      <c r="G75" s="7"/>
      <c r="H75" s="7"/>
      <c r="I75" s="7"/>
      <c r="J75" s="7"/>
      <c r="K75" s="7"/>
      <c r="L75" s="7"/>
      <c r="M75" s="68"/>
      <c r="N75" s="7"/>
    </row>
    <row r="76" spans="2:14" ht="12" customHeight="1" x14ac:dyDescent="0.2">
      <c r="B76" s="132" t="s">
        <v>40</v>
      </c>
      <c r="C76" s="133"/>
      <c r="D76" s="134"/>
      <c r="E76" s="7"/>
      <c r="F76" s="141" t="s">
        <v>116</v>
      </c>
      <c r="G76" s="142"/>
      <c r="H76" s="142"/>
      <c r="I76" s="142"/>
      <c r="J76" s="142"/>
      <c r="K76" s="142"/>
      <c r="L76" s="142"/>
      <c r="M76" s="142"/>
      <c r="N76" s="143"/>
    </row>
    <row r="77" spans="2:14" ht="12" customHeight="1" x14ac:dyDescent="0.2">
      <c r="B77" s="135"/>
      <c r="C77" s="136"/>
      <c r="D77" s="137"/>
      <c r="E77" s="7"/>
      <c r="F77" s="144"/>
      <c r="G77" s="145"/>
      <c r="H77" s="145"/>
      <c r="I77" s="145"/>
      <c r="J77" s="145"/>
      <c r="K77" s="145"/>
      <c r="L77" s="145"/>
      <c r="M77" s="145"/>
      <c r="N77" s="146"/>
    </row>
    <row r="78" spans="2:14" ht="12" customHeight="1" x14ac:dyDescent="0.2">
      <c r="B78" s="135"/>
      <c r="C78" s="136"/>
      <c r="D78" s="137"/>
      <c r="E78" s="7"/>
      <c r="F78" s="144"/>
      <c r="G78" s="145"/>
      <c r="H78" s="145"/>
      <c r="I78" s="145"/>
      <c r="J78" s="145"/>
      <c r="K78" s="145"/>
      <c r="L78" s="145"/>
      <c r="M78" s="145"/>
      <c r="N78" s="146"/>
    </row>
    <row r="79" spans="2:14" ht="12" customHeight="1" x14ac:dyDescent="0.2">
      <c r="B79" s="135"/>
      <c r="C79" s="136"/>
      <c r="D79" s="137"/>
      <c r="E79" s="7"/>
      <c r="F79" s="144"/>
      <c r="G79" s="145"/>
      <c r="H79" s="145"/>
      <c r="I79" s="145"/>
      <c r="J79" s="145"/>
      <c r="K79" s="145"/>
      <c r="L79" s="145"/>
      <c r="M79" s="145"/>
      <c r="N79" s="146"/>
    </row>
    <row r="80" spans="2:14" ht="12" customHeight="1" x14ac:dyDescent="0.2">
      <c r="B80" s="135"/>
      <c r="C80" s="136"/>
      <c r="D80" s="137"/>
      <c r="E80" s="7"/>
      <c r="F80" s="144"/>
      <c r="G80" s="145"/>
      <c r="H80" s="145"/>
      <c r="I80" s="145"/>
      <c r="J80" s="145"/>
      <c r="K80" s="145"/>
      <c r="L80" s="145"/>
      <c r="M80" s="145"/>
      <c r="N80" s="146"/>
    </row>
    <row r="81" spans="2:14" ht="12" customHeight="1" x14ac:dyDescent="0.2">
      <c r="B81" s="135"/>
      <c r="C81" s="136"/>
      <c r="D81" s="137"/>
      <c r="E81" s="7"/>
      <c r="F81" s="144"/>
      <c r="G81" s="145"/>
      <c r="H81" s="145"/>
      <c r="I81" s="145"/>
      <c r="J81" s="145"/>
      <c r="K81" s="145"/>
      <c r="L81" s="145"/>
      <c r="M81" s="145"/>
      <c r="N81" s="146"/>
    </row>
    <row r="82" spans="2:14" ht="12" customHeight="1" x14ac:dyDescent="0.2">
      <c r="B82" s="135"/>
      <c r="C82" s="136"/>
      <c r="D82" s="137"/>
      <c r="E82" s="7"/>
      <c r="F82" s="144"/>
      <c r="G82" s="145"/>
      <c r="H82" s="145"/>
      <c r="I82" s="145"/>
      <c r="J82" s="145"/>
      <c r="K82" s="145"/>
      <c r="L82" s="145"/>
      <c r="M82" s="145"/>
      <c r="N82" s="146"/>
    </row>
    <row r="83" spans="2:14" ht="12" customHeight="1" x14ac:dyDescent="0.2">
      <c r="B83" s="138"/>
      <c r="C83" s="139"/>
      <c r="D83" s="140"/>
      <c r="E83" s="7"/>
      <c r="F83" s="147"/>
      <c r="G83" s="148"/>
      <c r="H83" s="148"/>
      <c r="I83" s="148"/>
      <c r="J83" s="148"/>
      <c r="K83" s="148"/>
      <c r="L83" s="148"/>
      <c r="M83" s="148"/>
      <c r="N83" s="149"/>
    </row>
    <row r="84" spans="2:14" ht="3.75" customHeight="1" x14ac:dyDescent="0.2">
      <c r="B84" s="54"/>
      <c r="C84" s="54"/>
      <c r="D84" s="54"/>
      <c r="E84" s="54"/>
      <c r="F84" s="54"/>
      <c r="G84" s="54"/>
      <c r="H84" s="54"/>
      <c r="I84" s="54"/>
      <c r="J84" s="54"/>
      <c r="K84" s="54"/>
      <c r="L84" s="54"/>
      <c r="M84" s="68"/>
      <c r="N84" s="54"/>
    </row>
    <row r="85" spans="2:14" x14ac:dyDescent="0.2">
      <c r="B85" s="126" t="s">
        <v>109</v>
      </c>
      <c r="C85" s="127"/>
      <c r="D85" s="127"/>
      <c r="E85" s="127"/>
      <c r="F85" s="127"/>
      <c r="G85" s="127"/>
      <c r="H85" s="127"/>
      <c r="I85" s="127"/>
      <c r="J85" s="127"/>
      <c r="K85" s="127"/>
      <c r="L85" s="127"/>
      <c r="M85" s="127"/>
      <c r="N85" s="128"/>
    </row>
    <row r="86" spans="2:14" x14ac:dyDescent="0.2">
      <c r="B86" s="85"/>
      <c r="C86" s="86"/>
      <c r="D86" s="86"/>
      <c r="E86" s="86"/>
      <c r="F86" s="86"/>
      <c r="G86" s="86"/>
      <c r="H86" s="86"/>
      <c r="I86" s="86"/>
      <c r="J86" s="86"/>
      <c r="K86" s="86"/>
      <c r="L86" s="86"/>
      <c r="M86" s="86"/>
      <c r="N86" s="87"/>
    </row>
    <row r="87" spans="2:14" x14ac:dyDescent="0.2">
      <c r="B87" s="85"/>
      <c r="C87" s="86"/>
      <c r="D87" s="86"/>
      <c r="E87" s="86"/>
      <c r="F87" s="86"/>
      <c r="G87" s="86"/>
      <c r="H87" s="86"/>
      <c r="I87" s="86"/>
      <c r="J87" s="86"/>
      <c r="K87" s="86"/>
      <c r="L87" s="86"/>
      <c r="M87" s="86"/>
      <c r="N87" s="87"/>
    </row>
    <row r="88" spans="2:14" x14ac:dyDescent="0.2">
      <c r="B88" s="85"/>
      <c r="C88" s="86"/>
      <c r="D88" s="86"/>
      <c r="E88" s="86"/>
      <c r="F88" s="86"/>
      <c r="G88" s="86"/>
      <c r="H88" s="86"/>
      <c r="I88" s="86"/>
      <c r="J88" s="86"/>
      <c r="K88" s="86"/>
      <c r="L88" s="86"/>
      <c r="M88" s="86"/>
      <c r="N88" s="87"/>
    </row>
    <row r="89" spans="2:14" ht="14.25" customHeight="1" x14ac:dyDescent="0.2">
      <c r="B89" s="88"/>
      <c r="C89" s="89"/>
      <c r="D89" s="89"/>
      <c r="E89" s="89"/>
      <c r="F89" s="89"/>
      <c r="G89" s="89"/>
      <c r="H89" s="89"/>
      <c r="I89" s="89"/>
      <c r="J89" s="89"/>
      <c r="K89" s="89"/>
      <c r="L89" s="89"/>
      <c r="M89" s="89"/>
      <c r="N89" s="90"/>
    </row>
    <row r="90" spans="2:14" ht="3.75" customHeight="1" x14ac:dyDescent="0.2">
      <c r="B90" s="7"/>
      <c r="C90" s="7"/>
      <c r="D90" s="7"/>
      <c r="E90" s="7"/>
      <c r="F90" s="7"/>
      <c r="G90" s="7"/>
      <c r="H90" s="7"/>
      <c r="I90" s="7"/>
      <c r="J90" s="7"/>
      <c r="K90" s="7"/>
      <c r="L90" s="7"/>
      <c r="M90" s="68"/>
      <c r="N90" s="7"/>
    </row>
    <row r="91" spans="2:14" ht="24" customHeight="1" x14ac:dyDescent="0.2">
      <c r="B91" s="105" t="s">
        <v>33</v>
      </c>
      <c r="C91" s="106"/>
      <c r="D91" s="106"/>
      <c r="E91" s="106"/>
      <c r="F91" s="106"/>
      <c r="G91" s="106"/>
      <c r="H91" s="106"/>
      <c r="I91" s="106"/>
      <c r="J91" s="106"/>
      <c r="K91" s="106"/>
      <c r="L91" s="106"/>
      <c r="M91" s="106"/>
      <c r="N91" s="107"/>
    </row>
    <row r="92" spans="2:14" ht="3.75" customHeight="1" x14ac:dyDescent="0.2">
      <c r="B92" s="7"/>
      <c r="C92" s="7"/>
      <c r="D92" s="7"/>
      <c r="E92" s="7"/>
      <c r="F92" s="7"/>
      <c r="G92" s="7"/>
      <c r="H92" s="7"/>
      <c r="I92" s="7"/>
      <c r="J92" s="7"/>
      <c r="K92" s="7"/>
      <c r="L92" s="7"/>
      <c r="M92" s="68"/>
      <c r="N92" s="7"/>
    </row>
    <row r="93" spans="2:14" ht="14.25" customHeight="1" x14ac:dyDescent="0.2">
      <c r="B93" s="93" t="s">
        <v>94</v>
      </c>
      <c r="C93" s="94"/>
      <c r="D93" s="95"/>
      <c r="E93" s="7"/>
      <c r="F93" s="10" t="s">
        <v>95</v>
      </c>
      <c r="G93" s="7"/>
      <c r="H93" s="10" t="s">
        <v>96</v>
      </c>
      <c r="I93" s="7"/>
    </row>
    <row r="94" spans="2:14" ht="3.75" customHeight="1" x14ac:dyDescent="0.2">
      <c r="B94" s="7"/>
      <c r="C94" s="7"/>
      <c r="D94" s="7"/>
      <c r="E94" s="7"/>
      <c r="F94" s="7"/>
      <c r="G94" s="7"/>
      <c r="H94" s="7"/>
      <c r="I94" s="7"/>
      <c r="J94" s="7"/>
      <c r="L94" s="54"/>
      <c r="N94" s="68"/>
    </row>
    <row r="95" spans="2:14" ht="3.75" customHeight="1" x14ac:dyDescent="0.2">
      <c r="B95" s="54"/>
      <c r="C95" s="54"/>
      <c r="D95" s="54"/>
      <c r="E95" s="54"/>
      <c r="F95" s="54"/>
      <c r="G95" s="54"/>
      <c r="H95" s="54"/>
      <c r="I95" s="54"/>
      <c r="J95" s="54"/>
      <c r="K95" s="54"/>
      <c r="L95" s="54"/>
      <c r="M95" s="68"/>
      <c r="N95" s="54"/>
    </row>
    <row r="96" spans="2:14" ht="24" customHeight="1" x14ac:dyDescent="0.2">
      <c r="B96" s="105" t="s">
        <v>44</v>
      </c>
      <c r="C96" s="106"/>
      <c r="D96" s="106"/>
      <c r="E96" s="106"/>
      <c r="F96" s="106"/>
      <c r="G96" s="106"/>
      <c r="H96" s="106"/>
      <c r="I96" s="106"/>
      <c r="J96" s="106"/>
      <c r="K96" s="106"/>
      <c r="L96" s="106"/>
      <c r="M96" s="106"/>
      <c r="N96" s="107"/>
    </row>
    <row r="97" spans="2:14" ht="3.75" customHeight="1" x14ac:dyDescent="0.2">
      <c r="B97" s="54"/>
      <c r="C97" s="54"/>
      <c r="D97" s="54"/>
      <c r="E97" s="54"/>
      <c r="F97" s="54"/>
      <c r="G97" s="54"/>
      <c r="H97" s="54"/>
      <c r="I97" s="54"/>
      <c r="J97" s="54"/>
      <c r="K97" s="54"/>
      <c r="L97" s="54"/>
      <c r="M97" s="68"/>
      <c r="N97" s="54"/>
    </row>
    <row r="98" spans="2:14" ht="14.25" customHeight="1" x14ac:dyDescent="0.2">
      <c r="B98" s="93" t="s">
        <v>49</v>
      </c>
      <c r="C98" s="94"/>
      <c r="D98" s="94"/>
      <c r="E98" s="94"/>
      <c r="F98" s="94"/>
      <c r="G98" s="95"/>
      <c r="I98" s="91"/>
      <c r="J98" s="118"/>
      <c r="K98" s="92"/>
      <c r="L98" s="119"/>
      <c r="M98" s="119"/>
      <c r="N98" s="119"/>
    </row>
    <row r="99" spans="2:14" ht="3.75" customHeight="1" x14ac:dyDescent="0.2">
      <c r="B99" s="54"/>
      <c r="C99" s="54"/>
      <c r="D99" s="54"/>
      <c r="E99" s="54"/>
      <c r="F99" s="54"/>
      <c r="G99" s="54"/>
      <c r="I99" s="68"/>
      <c r="J99" s="68"/>
      <c r="K99" s="68"/>
      <c r="L99" s="119"/>
      <c r="M99" s="119"/>
      <c r="N99" s="119"/>
    </row>
    <row r="100" spans="2:14" ht="14.25" customHeight="1" x14ac:dyDescent="0.2">
      <c r="B100" s="93" t="s">
        <v>50</v>
      </c>
      <c r="C100" s="94"/>
      <c r="D100" s="94"/>
      <c r="E100" s="94"/>
      <c r="F100" s="94"/>
      <c r="G100" s="95"/>
      <c r="I100" s="91"/>
      <c r="J100" s="118"/>
      <c r="K100" s="92"/>
      <c r="L100" s="119"/>
      <c r="M100" s="119"/>
      <c r="N100" s="119"/>
    </row>
    <row r="101" spans="2:14" ht="3.75" customHeight="1" x14ac:dyDescent="0.2">
      <c r="B101" s="54"/>
      <c r="C101" s="54"/>
      <c r="D101" s="54"/>
      <c r="E101" s="54"/>
      <c r="F101" s="54"/>
      <c r="G101" s="54"/>
      <c r="I101" s="68"/>
      <c r="J101" s="68"/>
      <c r="K101" s="68"/>
      <c r="L101" s="119"/>
      <c r="M101" s="119"/>
      <c r="N101" s="119"/>
    </row>
    <row r="102" spans="2:14" ht="3.75" customHeight="1" x14ac:dyDescent="0.2">
      <c r="B102" s="54"/>
      <c r="C102" s="54"/>
      <c r="D102" s="54"/>
      <c r="E102" s="54"/>
      <c r="F102" s="54"/>
      <c r="G102" s="54"/>
      <c r="H102" s="54"/>
      <c r="I102" s="54"/>
      <c r="J102" s="54"/>
      <c r="K102" s="54"/>
      <c r="L102" s="54"/>
      <c r="M102" s="68"/>
      <c r="N102" s="54"/>
    </row>
    <row r="103" spans="2:14" ht="24" customHeight="1" x14ac:dyDescent="0.2">
      <c r="B103" s="105" t="s">
        <v>45</v>
      </c>
      <c r="C103" s="106"/>
      <c r="D103" s="106"/>
      <c r="E103" s="106"/>
      <c r="F103" s="106"/>
      <c r="G103" s="106"/>
      <c r="H103" s="106"/>
      <c r="I103" s="106"/>
      <c r="J103" s="106"/>
      <c r="K103" s="106"/>
      <c r="L103" s="106"/>
      <c r="M103" s="106"/>
      <c r="N103" s="107"/>
    </row>
    <row r="104" spans="2:14" ht="3.75" customHeight="1" x14ac:dyDescent="0.2">
      <c r="B104" s="54"/>
      <c r="C104" s="54"/>
      <c r="D104" s="54"/>
      <c r="E104" s="54"/>
      <c r="F104" s="54"/>
      <c r="G104" s="54"/>
      <c r="H104" s="54"/>
      <c r="I104" s="54"/>
      <c r="J104" s="54"/>
      <c r="K104" s="54"/>
      <c r="L104" s="54"/>
      <c r="M104" s="68"/>
      <c r="N104" s="54"/>
    </row>
    <row r="105" spans="2:14" ht="14.25" customHeight="1" x14ac:dyDescent="0.2">
      <c r="B105" s="54"/>
      <c r="C105" s="54"/>
      <c r="D105" s="54"/>
      <c r="E105" s="54"/>
      <c r="F105" s="91" t="s">
        <v>34</v>
      </c>
      <c r="G105" s="92"/>
      <c r="H105" s="91" t="s">
        <v>35</v>
      </c>
      <c r="I105" s="92"/>
      <c r="J105" s="91" t="s">
        <v>36</v>
      </c>
      <c r="K105" s="92"/>
    </row>
    <row r="106" spans="2:14" ht="3.75" customHeight="1" x14ac:dyDescent="0.2">
      <c r="B106" s="54"/>
      <c r="C106" s="54"/>
      <c r="D106" s="54"/>
      <c r="E106" s="54"/>
      <c r="F106" s="54"/>
      <c r="G106" s="54"/>
      <c r="H106" s="54"/>
      <c r="I106" s="54"/>
      <c r="J106" s="54"/>
      <c r="K106" s="54"/>
      <c r="L106" s="54"/>
      <c r="M106" s="68"/>
      <c r="N106" s="54"/>
    </row>
    <row r="107" spans="2:14" x14ac:dyDescent="0.2">
      <c r="B107" s="120" t="s">
        <v>46</v>
      </c>
      <c r="C107" s="120"/>
      <c r="D107" s="120"/>
      <c r="E107" s="54"/>
      <c r="F107" s="91"/>
      <c r="G107" s="92"/>
      <c r="H107" s="91"/>
      <c r="I107" s="92"/>
      <c r="J107" s="91"/>
      <c r="K107" s="92"/>
      <c r="L107" s="54"/>
      <c r="M107" s="68"/>
      <c r="N107" s="54"/>
    </row>
    <row r="108" spans="2:14" ht="3.75" customHeight="1" x14ac:dyDescent="0.2">
      <c r="B108" s="54"/>
      <c r="C108" s="54"/>
      <c r="D108" s="54"/>
      <c r="E108" s="54"/>
      <c r="F108" s="68"/>
      <c r="G108" s="68"/>
      <c r="H108" s="68"/>
      <c r="I108" s="68"/>
      <c r="J108" s="68"/>
      <c r="K108" s="68"/>
      <c r="L108" s="54"/>
      <c r="M108" s="68"/>
      <c r="N108" s="54"/>
    </row>
    <row r="109" spans="2:14" ht="14.25" customHeight="1" x14ac:dyDescent="0.2">
      <c r="B109" s="120" t="s">
        <v>47</v>
      </c>
      <c r="C109" s="120"/>
      <c r="D109" s="120"/>
      <c r="E109" s="54"/>
      <c r="F109" s="91"/>
      <c r="G109" s="92"/>
      <c r="H109" s="91"/>
      <c r="I109" s="92"/>
      <c r="J109" s="91"/>
      <c r="K109" s="92"/>
    </row>
    <row r="110" spans="2:14" ht="3.75" customHeight="1" x14ac:dyDescent="0.2">
      <c r="B110" s="54"/>
      <c r="C110" s="54"/>
      <c r="D110" s="54"/>
      <c r="E110" s="54"/>
      <c r="F110" s="68"/>
      <c r="G110" s="68"/>
      <c r="H110" s="68"/>
      <c r="I110" s="68"/>
      <c r="J110" s="68"/>
      <c r="K110" s="68"/>
      <c r="L110" s="54"/>
      <c r="M110" s="68"/>
      <c r="N110" s="54"/>
    </row>
    <row r="111" spans="2:14" ht="14.25" customHeight="1" x14ac:dyDescent="0.2">
      <c r="B111" s="93" t="s">
        <v>48</v>
      </c>
      <c r="C111" s="94"/>
      <c r="D111" s="95"/>
      <c r="E111" s="54"/>
      <c r="F111" s="91"/>
      <c r="G111" s="92"/>
      <c r="H111" s="91"/>
      <c r="I111" s="92"/>
      <c r="J111" s="91"/>
      <c r="K111" s="92"/>
    </row>
    <row r="112" spans="2:14" ht="3.75" customHeight="1" x14ac:dyDescent="0.2">
      <c r="B112" s="54"/>
      <c r="C112" s="54"/>
      <c r="D112" s="54"/>
      <c r="E112" s="54"/>
      <c r="F112" s="68"/>
      <c r="G112" s="68"/>
      <c r="H112" s="68"/>
      <c r="I112" s="68"/>
      <c r="J112" s="68"/>
      <c r="K112" s="68"/>
      <c r="L112" s="54"/>
      <c r="M112" s="68"/>
      <c r="N112" s="54"/>
    </row>
    <row r="113" spans="2:14" ht="14.25" customHeight="1" x14ac:dyDescent="0.2">
      <c r="B113" s="120" t="s">
        <v>72</v>
      </c>
      <c r="C113" s="120"/>
      <c r="D113" s="120"/>
      <c r="E113" s="54"/>
      <c r="F113" s="91"/>
      <c r="G113" s="92"/>
      <c r="H113" s="91"/>
      <c r="I113" s="92"/>
      <c r="J113" s="91"/>
      <c r="K113" s="92"/>
    </row>
    <row r="114" spans="2:14" ht="3.75" customHeight="1" x14ac:dyDescent="0.2">
      <c r="B114" s="54"/>
      <c r="C114" s="54"/>
      <c r="D114" s="54"/>
      <c r="E114" s="54"/>
      <c r="F114" s="68"/>
      <c r="G114" s="68"/>
      <c r="H114" s="68"/>
      <c r="I114" s="68"/>
      <c r="J114" s="68"/>
      <c r="K114" s="68"/>
      <c r="L114" s="54"/>
      <c r="M114" s="68"/>
      <c r="N114" s="54"/>
    </row>
    <row r="115" spans="2:14" ht="14.25" customHeight="1" x14ac:dyDescent="0.2">
      <c r="B115" s="93" t="s">
        <v>66</v>
      </c>
      <c r="C115" s="94"/>
      <c r="D115" s="95"/>
      <c r="E115" s="54"/>
      <c r="F115" s="91"/>
      <c r="G115" s="92"/>
      <c r="H115" s="91"/>
      <c r="I115" s="92"/>
      <c r="J115" s="91"/>
      <c r="K115" s="92"/>
    </row>
    <row r="116" spans="2:14" ht="3.75" customHeight="1" x14ac:dyDescent="0.2">
      <c r="B116" s="54"/>
      <c r="C116" s="54"/>
      <c r="D116" s="54"/>
      <c r="E116" s="54"/>
      <c r="F116" s="68"/>
      <c r="G116" s="68"/>
      <c r="H116" s="68"/>
      <c r="I116" s="68"/>
      <c r="J116" s="68"/>
      <c r="K116" s="68"/>
      <c r="L116" s="54"/>
      <c r="M116" s="68"/>
      <c r="N116" s="54"/>
    </row>
    <row r="117" spans="2:14" ht="14.25" customHeight="1" x14ac:dyDescent="0.2">
      <c r="B117" s="93" t="s">
        <v>68</v>
      </c>
      <c r="C117" s="94"/>
      <c r="D117" s="95"/>
      <c r="E117" s="54"/>
      <c r="F117" s="91"/>
      <c r="G117" s="92"/>
      <c r="H117" s="91"/>
      <c r="I117" s="92"/>
      <c r="J117" s="91"/>
      <c r="K117" s="92"/>
    </row>
    <row r="118" spans="2:14" ht="3.75" customHeight="1" x14ac:dyDescent="0.2">
      <c r="B118" s="54"/>
      <c r="C118" s="54"/>
      <c r="D118" s="54"/>
      <c r="E118" s="54"/>
      <c r="F118" s="68"/>
      <c r="G118" s="68"/>
      <c r="H118" s="68"/>
      <c r="I118" s="68"/>
      <c r="J118" s="68"/>
      <c r="K118" s="68"/>
      <c r="L118" s="54"/>
      <c r="M118" s="68"/>
      <c r="N118" s="54"/>
    </row>
    <row r="119" spans="2:14" ht="14.25" customHeight="1" x14ac:dyDescent="0.2">
      <c r="B119" s="93" t="s">
        <v>69</v>
      </c>
      <c r="C119" s="94"/>
      <c r="D119" s="95"/>
      <c r="E119" s="54"/>
      <c r="F119" s="91"/>
      <c r="G119" s="92"/>
      <c r="H119" s="91"/>
      <c r="I119" s="92"/>
      <c r="J119" s="91"/>
      <c r="K119" s="92"/>
    </row>
    <row r="120" spans="2:14" ht="3.75" customHeight="1" x14ac:dyDescent="0.2">
      <c r="B120" s="54"/>
      <c r="C120" s="54"/>
      <c r="D120" s="54"/>
      <c r="E120" s="54"/>
      <c r="F120" s="68"/>
      <c r="G120" s="68"/>
      <c r="H120" s="68"/>
      <c r="I120" s="68"/>
      <c r="J120" s="68"/>
      <c r="K120" s="68"/>
      <c r="L120" s="54"/>
      <c r="M120" s="68"/>
      <c r="N120" s="54"/>
    </row>
    <row r="121" spans="2:14" x14ac:dyDescent="0.2">
      <c r="B121" s="120" t="s">
        <v>73</v>
      </c>
      <c r="C121" s="120"/>
      <c r="D121" s="120"/>
      <c r="E121" s="54"/>
      <c r="F121" s="91"/>
      <c r="G121" s="92"/>
      <c r="H121" s="91"/>
      <c r="I121" s="92"/>
      <c r="J121" s="91"/>
      <c r="K121" s="92"/>
      <c r="L121" s="54"/>
      <c r="M121" s="68"/>
      <c r="N121" s="54"/>
    </row>
    <row r="122" spans="2:14" ht="3.75" customHeight="1" x14ac:dyDescent="0.2">
      <c r="B122" s="54"/>
      <c r="C122" s="54"/>
      <c r="D122" s="54"/>
      <c r="E122" s="54"/>
      <c r="F122" s="68"/>
      <c r="G122" s="68"/>
      <c r="H122" s="68"/>
      <c r="I122" s="68"/>
      <c r="J122" s="68"/>
      <c r="K122" s="68"/>
      <c r="L122" s="54"/>
      <c r="M122" s="68"/>
      <c r="N122" s="54"/>
    </row>
    <row r="123" spans="2:14" ht="14.25" customHeight="1" x14ac:dyDescent="0.2">
      <c r="B123" s="93" t="s">
        <v>70</v>
      </c>
      <c r="C123" s="94"/>
      <c r="D123" s="95"/>
      <c r="E123" s="54"/>
      <c r="F123" s="91"/>
      <c r="G123" s="92"/>
      <c r="H123" s="91"/>
      <c r="I123" s="92"/>
      <c r="J123" s="91"/>
      <c r="K123" s="92"/>
    </row>
    <row r="124" spans="2:14" ht="3.75" customHeight="1" x14ac:dyDescent="0.2">
      <c r="B124" s="54"/>
      <c r="C124" s="54"/>
      <c r="D124" s="54"/>
      <c r="E124" s="54"/>
      <c r="F124" s="68"/>
      <c r="G124" s="68"/>
      <c r="H124" s="68"/>
      <c r="I124" s="68"/>
      <c r="J124" s="68"/>
      <c r="K124" s="68"/>
      <c r="L124" s="54"/>
      <c r="M124" s="68"/>
      <c r="N124" s="54"/>
    </row>
    <row r="125" spans="2:14" ht="14.25" customHeight="1" x14ac:dyDescent="0.2">
      <c r="B125" s="93" t="s">
        <v>67</v>
      </c>
      <c r="C125" s="94"/>
      <c r="D125" s="95"/>
      <c r="E125" s="54"/>
      <c r="F125" s="91"/>
      <c r="G125" s="92"/>
      <c r="H125" s="91"/>
      <c r="I125" s="92"/>
      <c r="J125" s="91"/>
      <c r="K125" s="92"/>
    </row>
    <row r="126" spans="2:14" ht="3.75" customHeight="1" x14ac:dyDescent="0.2">
      <c r="B126" s="54"/>
      <c r="C126" s="54"/>
      <c r="D126" s="54"/>
      <c r="E126" s="54"/>
      <c r="F126" s="68"/>
      <c r="G126" s="68"/>
      <c r="H126" s="68"/>
      <c r="I126" s="68"/>
      <c r="J126" s="68"/>
      <c r="K126" s="68"/>
      <c r="L126" s="54"/>
      <c r="M126" s="68"/>
      <c r="N126" s="54"/>
    </row>
    <row r="127" spans="2:14" ht="14.25" customHeight="1" x14ac:dyDescent="0.2">
      <c r="B127" s="93" t="s">
        <v>71</v>
      </c>
      <c r="C127" s="94"/>
      <c r="D127" s="95"/>
      <c r="E127" s="54"/>
      <c r="F127" s="91"/>
      <c r="G127" s="92"/>
      <c r="H127" s="91"/>
      <c r="I127" s="92"/>
      <c r="J127" s="91"/>
      <c r="K127" s="92"/>
    </row>
    <row r="128" spans="2:14" ht="3.75" customHeight="1" x14ac:dyDescent="0.2">
      <c r="B128" s="2"/>
      <c r="C128" s="2"/>
      <c r="D128" s="2"/>
      <c r="E128" s="2"/>
      <c r="F128" s="2"/>
      <c r="G128" s="2"/>
      <c r="H128" s="2"/>
      <c r="I128" s="2"/>
      <c r="J128" s="2"/>
      <c r="K128" s="2"/>
      <c r="L128" s="2"/>
      <c r="M128" s="2"/>
      <c r="N128" s="2"/>
    </row>
    <row r="129" spans="2:14" ht="30" customHeight="1" x14ac:dyDescent="0.2">
      <c r="B129" s="115" t="s">
        <v>97</v>
      </c>
      <c r="C129" s="116"/>
      <c r="D129" s="116"/>
      <c r="E129" s="116"/>
      <c r="F129" s="116"/>
      <c r="G129" s="116"/>
      <c r="H129" s="116"/>
      <c r="I129" s="116"/>
      <c r="J129" s="116"/>
      <c r="K129" s="116"/>
      <c r="L129" s="116"/>
      <c r="M129" s="116"/>
      <c r="N129" s="116"/>
    </row>
    <row r="130" spans="2:14" ht="30" customHeight="1" x14ac:dyDescent="0.2">
      <c r="B130" s="117"/>
      <c r="C130" s="117"/>
      <c r="D130" s="117"/>
      <c r="E130" s="117"/>
      <c r="F130" s="117"/>
      <c r="G130" s="117"/>
      <c r="H130" s="117"/>
      <c r="I130" s="117"/>
      <c r="J130" s="117"/>
      <c r="K130" s="117"/>
      <c r="L130" s="117"/>
      <c r="M130" s="117"/>
      <c r="N130" s="117"/>
    </row>
    <row r="131" spans="2:14" ht="3.75" customHeight="1" x14ac:dyDescent="0.2">
      <c r="B131" s="2"/>
      <c r="C131" s="2"/>
      <c r="D131" s="2"/>
      <c r="E131" s="2"/>
      <c r="F131" s="2"/>
      <c r="G131" s="2"/>
      <c r="H131" s="2"/>
      <c r="I131" s="2"/>
      <c r="J131" s="2"/>
      <c r="K131" s="2"/>
      <c r="L131" s="2"/>
      <c r="M131" s="2"/>
      <c r="N131" s="2"/>
    </row>
    <row r="132" spans="2:14" ht="14.25" customHeight="1" x14ac:dyDescent="0.2">
      <c r="B132" s="96" t="s">
        <v>110</v>
      </c>
      <c r="C132" s="97"/>
      <c r="D132" s="97"/>
      <c r="E132" s="97"/>
      <c r="F132" s="97"/>
      <c r="G132" s="97"/>
      <c r="H132" s="97"/>
      <c r="I132" s="97"/>
      <c r="J132" s="98"/>
      <c r="K132" s="4"/>
      <c r="L132" s="3"/>
      <c r="M132" s="3"/>
      <c r="N132" s="5"/>
    </row>
    <row r="133" spans="2:14" ht="14.25" customHeight="1" x14ac:dyDescent="0.2">
      <c r="B133" s="99"/>
      <c r="C133" s="100"/>
      <c r="D133" s="100"/>
      <c r="E133" s="100"/>
      <c r="F133" s="100"/>
      <c r="G133" s="100"/>
      <c r="H133" s="100"/>
      <c r="I133" s="100"/>
      <c r="J133" s="101"/>
      <c r="K133" s="19"/>
      <c r="L133" s="2"/>
      <c r="M133" s="2"/>
      <c r="N133" s="20"/>
    </row>
    <row r="134" spans="2:14" ht="14.25" customHeight="1" x14ac:dyDescent="0.2">
      <c r="B134" s="99"/>
      <c r="C134" s="100"/>
      <c r="D134" s="100"/>
      <c r="E134" s="100"/>
      <c r="F134" s="100"/>
      <c r="G134" s="100"/>
      <c r="H134" s="100"/>
      <c r="I134" s="100"/>
      <c r="J134" s="101"/>
      <c r="K134" s="19"/>
      <c r="L134" s="2"/>
      <c r="M134" s="2"/>
      <c r="N134" s="20"/>
    </row>
    <row r="135" spans="2:14" ht="14.25" customHeight="1" x14ac:dyDescent="0.2">
      <c r="B135" s="99"/>
      <c r="C135" s="100"/>
      <c r="D135" s="100"/>
      <c r="E135" s="100"/>
      <c r="F135" s="100"/>
      <c r="G135" s="100"/>
      <c r="H135" s="100"/>
      <c r="I135" s="100"/>
      <c r="J135" s="101"/>
      <c r="K135" s="19"/>
      <c r="L135" s="2"/>
      <c r="M135" s="2"/>
      <c r="N135" s="20"/>
    </row>
    <row r="136" spans="2:14" ht="14.25" customHeight="1" x14ac:dyDescent="0.2">
      <c r="B136" s="99"/>
      <c r="C136" s="100"/>
      <c r="D136" s="100"/>
      <c r="E136" s="100"/>
      <c r="F136" s="100"/>
      <c r="G136" s="100"/>
      <c r="H136" s="100"/>
      <c r="I136" s="100"/>
      <c r="J136" s="101"/>
      <c r="K136" s="19"/>
      <c r="L136" s="2"/>
      <c r="M136" s="2"/>
      <c r="N136" s="20"/>
    </row>
    <row r="137" spans="2:14" ht="14.25" customHeight="1" x14ac:dyDescent="0.2">
      <c r="B137" s="99"/>
      <c r="C137" s="100"/>
      <c r="D137" s="100"/>
      <c r="E137" s="100"/>
      <c r="F137" s="100"/>
      <c r="G137" s="100"/>
      <c r="H137" s="100"/>
      <c r="I137" s="100"/>
      <c r="J137" s="101"/>
      <c r="K137" s="19"/>
      <c r="L137" s="2"/>
      <c r="M137" s="2"/>
      <c r="N137" s="20"/>
    </row>
    <row r="138" spans="2:14" ht="15" customHeight="1" x14ac:dyDescent="0.2">
      <c r="B138" s="102"/>
      <c r="C138" s="103"/>
      <c r="D138" s="103"/>
      <c r="E138" s="103"/>
      <c r="F138" s="103"/>
      <c r="G138" s="103"/>
      <c r="H138" s="103"/>
      <c r="I138" s="103"/>
      <c r="J138" s="104"/>
      <c r="K138" s="21"/>
      <c r="L138" s="22"/>
      <c r="M138" s="22"/>
      <c r="N138" s="23"/>
    </row>
    <row r="139" spans="2:14" ht="3.75" customHeight="1" x14ac:dyDescent="0.2">
      <c r="B139" s="54"/>
      <c r="C139" s="54"/>
      <c r="D139" s="54"/>
      <c r="E139" s="54"/>
      <c r="F139" s="54"/>
      <c r="G139" s="54"/>
      <c r="H139" s="54"/>
      <c r="I139" s="54"/>
      <c r="J139" s="54"/>
      <c r="K139" s="2"/>
      <c r="L139" s="2"/>
      <c r="M139" s="2"/>
      <c r="N139" s="2"/>
    </row>
    <row r="140" spans="2:14" ht="15" customHeight="1" x14ac:dyDescent="0.2">
      <c r="B140" s="96" t="s">
        <v>11</v>
      </c>
      <c r="C140" s="97"/>
      <c r="D140" s="97"/>
      <c r="E140" s="97"/>
      <c r="F140" s="97"/>
      <c r="G140" s="97"/>
      <c r="H140" s="97"/>
      <c r="I140" s="97"/>
      <c r="J140" s="98"/>
      <c r="K140" s="32"/>
      <c r="L140" s="33"/>
      <c r="M140" s="33"/>
      <c r="N140" s="34"/>
    </row>
    <row r="141" spans="2:14" ht="15" customHeight="1" x14ac:dyDescent="0.2">
      <c r="B141" s="99"/>
      <c r="C141" s="100"/>
      <c r="D141" s="100"/>
      <c r="E141" s="100"/>
      <c r="F141" s="100"/>
      <c r="G141" s="100"/>
      <c r="H141" s="100"/>
      <c r="I141" s="100"/>
      <c r="J141" s="101"/>
      <c r="K141" s="35"/>
      <c r="L141" s="8"/>
      <c r="M141" s="8"/>
      <c r="N141" s="36"/>
    </row>
    <row r="142" spans="2:14" ht="15" customHeight="1" x14ac:dyDescent="0.2">
      <c r="B142" s="102"/>
      <c r="C142" s="103"/>
      <c r="D142" s="103"/>
      <c r="E142" s="103"/>
      <c r="F142" s="103"/>
      <c r="G142" s="103"/>
      <c r="H142" s="103"/>
      <c r="I142" s="103"/>
      <c r="J142" s="104"/>
      <c r="K142" s="29"/>
      <c r="L142" s="30"/>
      <c r="M142" s="30"/>
      <c r="N142" s="31"/>
    </row>
    <row r="143" spans="2:14" ht="3.75" customHeight="1" x14ac:dyDescent="0.2">
      <c r="B143" s="54"/>
      <c r="C143" s="54"/>
      <c r="D143" s="54"/>
      <c r="E143" s="54"/>
      <c r="F143" s="54"/>
      <c r="G143" s="54"/>
      <c r="H143" s="54"/>
      <c r="I143" s="54"/>
      <c r="J143" s="54"/>
      <c r="K143" s="7"/>
      <c r="L143" s="7"/>
      <c r="M143" s="68"/>
      <c r="N143" s="7"/>
    </row>
    <row r="144" spans="2:14" ht="14.25" customHeight="1" x14ac:dyDescent="0.2">
      <c r="B144" s="96" t="s">
        <v>111</v>
      </c>
      <c r="C144" s="97"/>
      <c r="D144" s="97"/>
      <c r="E144" s="97"/>
      <c r="F144" s="97"/>
      <c r="G144" s="97"/>
      <c r="H144" s="97"/>
      <c r="I144" s="97"/>
      <c r="J144" s="98"/>
      <c r="K144" s="24"/>
      <c r="L144" s="25"/>
      <c r="M144" s="67"/>
      <c r="N144" s="26"/>
    </row>
    <row r="145" spans="2:14" ht="14.25" customHeight="1" x14ac:dyDescent="0.2">
      <c r="B145" s="99"/>
      <c r="C145" s="100"/>
      <c r="D145" s="100"/>
      <c r="E145" s="100"/>
      <c r="F145" s="100"/>
      <c r="G145" s="100"/>
      <c r="H145" s="100"/>
      <c r="I145" s="100"/>
      <c r="J145" s="101"/>
      <c r="K145" s="27"/>
      <c r="L145" s="7"/>
      <c r="M145" s="68"/>
      <c r="N145" s="28"/>
    </row>
    <row r="146" spans="2:14" x14ac:dyDescent="0.2">
      <c r="B146" s="99"/>
      <c r="C146" s="100"/>
      <c r="D146" s="100"/>
      <c r="E146" s="100"/>
      <c r="F146" s="100"/>
      <c r="G146" s="100"/>
      <c r="H146" s="100"/>
      <c r="I146" s="100"/>
      <c r="J146" s="101"/>
      <c r="K146" s="27"/>
      <c r="L146" s="7"/>
      <c r="M146" s="68"/>
      <c r="N146" s="28"/>
    </row>
    <row r="147" spans="2:14" ht="15" customHeight="1" x14ac:dyDescent="0.2">
      <c r="B147" s="102"/>
      <c r="C147" s="103"/>
      <c r="D147" s="103"/>
      <c r="E147" s="103"/>
      <c r="F147" s="103"/>
      <c r="G147" s="103"/>
      <c r="H147" s="103"/>
      <c r="I147" s="103"/>
      <c r="J147" s="104"/>
      <c r="K147" s="29"/>
      <c r="L147" s="30"/>
      <c r="M147" s="30"/>
      <c r="N147" s="31"/>
    </row>
    <row r="148" spans="2:14" ht="3.75" customHeight="1" x14ac:dyDescent="0.2">
      <c r="B148" s="54"/>
      <c r="C148" s="54"/>
      <c r="D148" s="54"/>
      <c r="E148" s="54"/>
      <c r="F148" s="54"/>
      <c r="G148" s="54"/>
      <c r="H148" s="54"/>
      <c r="I148" s="54"/>
      <c r="J148" s="54"/>
      <c r="K148" s="7"/>
      <c r="L148" s="7"/>
      <c r="M148" s="68"/>
      <c r="N148" s="7"/>
    </row>
    <row r="149" spans="2:14" ht="14.25" customHeight="1" x14ac:dyDescent="0.2">
      <c r="B149" s="96" t="s">
        <v>31</v>
      </c>
      <c r="C149" s="97"/>
      <c r="D149" s="97"/>
      <c r="E149" s="97"/>
      <c r="F149" s="97"/>
      <c r="G149" s="97"/>
      <c r="H149" s="97"/>
      <c r="I149" s="97"/>
      <c r="J149" s="98"/>
      <c r="K149" s="24"/>
      <c r="L149" s="25"/>
      <c r="M149" s="67"/>
      <c r="N149" s="26"/>
    </row>
    <row r="150" spans="2:14" x14ac:dyDescent="0.2">
      <c r="B150" s="102"/>
      <c r="C150" s="103"/>
      <c r="D150" s="103"/>
      <c r="E150" s="103"/>
      <c r="F150" s="103"/>
      <c r="G150" s="103"/>
      <c r="H150" s="103"/>
      <c r="I150" s="103"/>
      <c r="J150" s="104"/>
      <c r="K150" s="40"/>
      <c r="L150" s="41"/>
      <c r="M150" s="69"/>
      <c r="N150" s="42"/>
    </row>
    <row r="151" spans="2:14" ht="3.75" customHeight="1" x14ac:dyDescent="0.2">
      <c r="B151" s="54"/>
      <c r="C151" s="54"/>
      <c r="D151" s="54"/>
      <c r="E151" s="54"/>
      <c r="F151" s="54"/>
      <c r="G151" s="54"/>
      <c r="H151" s="54"/>
      <c r="I151" s="54"/>
      <c r="J151" s="54"/>
      <c r="K151" s="7"/>
      <c r="L151" s="7"/>
      <c r="M151" s="68"/>
      <c r="N151" s="7"/>
    </row>
    <row r="152" spans="2:14" ht="15" customHeight="1" x14ac:dyDescent="0.2">
      <c r="B152" s="96" t="s">
        <v>112</v>
      </c>
      <c r="C152" s="97"/>
      <c r="D152" s="97"/>
      <c r="E152" s="97"/>
      <c r="F152" s="97"/>
      <c r="G152" s="97"/>
      <c r="H152" s="97"/>
      <c r="I152" s="97"/>
      <c r="J152" s="98"/>
      <c r="K152" s="32"/>
      <c r="L152" s="33"/>
      <c r="M152" s="33"/>
      <c r="N152" s="34"/>
    </row>
    <row r="153" spans="2:14" ht="15" customHeight="1" x14ac:dyDescent="0.2">
      <c r="B153" s="99"/>
      <c r="C153" s="100"/>
      <c r="D153" s="100"/>
      <c r="E153" s="100"/>
      <c r="F153" s="100"/>
      <c r="G153" s="100"/>
      <c r="H153" s="100"/>
      <c r="I153" s="100"/>
      <c r="J153" s="101"/>
      <c r="K153" s="35"/>
      <c r="L153" s="8"/>
      <c r="M153" s="8"/>
      <c r="N153" s="36"/>
    </row>
    <row r="154" spans="2:14" ht="15" customHeight="1" x14ac:dyDescent="0.2">
      <c r="B154" s="102"/>
      <c r="C154" s="103"/>
      <c r="D154" s="103"/>
      <c r="E154" s="103"/>
      <c r="F154" s="103"/>
      <c r="G154" s="103"/>
      <c r="H154" s="103"/>
      <c r="I154" s="103"/>
      <c r="J154" s="104"/>
      <c r="K154" s="29"/>
      <c r="L154" s="30"/>
      <c r="M154" s="30"/>
      <c r="N154" s="31"/>
    </row>
    <row r="155" spans="2:14" ht="3.75" customHeight="1" x14ac:dyDescent="0.2">
      <c r="B155" s="54"/>
      <c r="C155" s="54"/>
      <c r="D155" s="54"/>
      <c r="E155" s="54"/>
      <c r="F155" s="54"/>
      <c r="G155" s="54"/>
      <c r="H155" s="54"/>
      <c r="I155" s="54"/>
      <c r="J155" s="54"/>
      <c r="K155" s="7"/>
      <c r="L155" s="7"/>
      <c r="M155" s="68"/>
      <c r="N155" s="7"/>
    </row>
    <row r="156" spans="2:14" ht="15" customHeight="1" x14ac:dyDescent="0.2">
      <c r="B156" s="96" t="s">
        <v>23</v>
      </c>
      <c r="C156" s="97"/>
      <c r="D156" s="97"/>
      <c r="E156" s="97"/>
      <c r="F156" s="97"/>
      <c r="G156" s="97"/>
      <c r="H156" s="97"/>
      <c r="I156" s="97"/>
      <c r="J156" s="98"/>
      <c r="K156" s="32"/>
      <c r="L156" s="33"/>
      <c r="M156" s="33"/>
      <c r="N156" s="34"/>
    </row>
    <row r="157" spans="2:14" ht="15" customHeight="1" x14ac:dyDescent="0.2">
      <c r="B157" s="102"/>
      <c r="C157" s="103"/>
      <c r="D157" s="103"/>
      <c r="E157" s="103"/>
      <c r="F157" s="103"/>
      <c r="G157" s="103"/>
      <c r="H157" s="103"/>
      <c r="I157" s="103"/>
      <c r="J157" s="104"/>
      <c r="K157" s="29"/>
      <c r="L157" s="30"/>
      <c r="M157" s="30"/>
      <c r="N157" s="31"/>
    </row>
    <row r="158" spans="2:14" ht="3.75" customHeight="1" x14ac:dyDescent="0.2">
      <c r="B158" s="54"/>
      <c r="C158" s="54"/>
      <c r="D158" s="54"/>
      <c r="E158" s="54"/>
      <c r="F158" s="54"/>
      <c r="G158" s="54"/>
      <c r="H158" s="54"/>
      <c r="I158" s="54"/>
      <c r="J158" s="54"/>
      <c r="K158" s="7"/>
      <c r="L158" s="7"/>
      <c r="M158" s="68"/>
      <c r="N158" s="7"/>
    </row>
    <row r="159" spans="2:14" ht="15" customHeight="1" x14ac:dyDescent="0.2">
      <c r="B159" s="96" t="s">
        <v>98</v>
      </c>
      <c r="C159" s="97"/>
      <c r="D159" s="97"/>
      <c r="E159" s="97"/>
      <c r="F159" s="97"/>
      <c r="G159" s="97"/>
      <c r="H159" s="97"/>
      <c r="I159" s="97"/>
      <c r="J159" s="98"/>
      <c r="K159" s="32"/>
      <c r="L159" s="33"/>
      <c r="M159" s="33"/>
      <c r="N159" s="34"/>
    </row>
    <row r="160" spans="2:14" ht="15" customHeight="1" x14ac:dyDescent="0.2">
      <c r="B160" s="99"/>
      <c r="C160" s="100"/>
      <c r="D160" s="100"/>
      <c r="E160" s="100"/>
      <c r="F160" s="100"/>
      <c r="G160" s="100"/>
      <c r="H160" s="100"/>
      <c r="I160" s="100"/>
      <c r="J160" s="101"/>
      <c r="K160" s="35"/>
      <c r="L160" s="8"/>
      <c r="M160" s="8"/>
      <c r="N160" s="36"/>
    </row>
    <row r="161" spans="2:14" ht="15" customHeight="1" x14ac:dyDescent="0.2">
      <c r="B161" s="102"/>
      <c r="C161" s="103"/>
      <c r="D161" s="103"/>
      <c r="E161" s="103"/>
      <c r="F161" s="103"/>
      <c r="G161" s="103"/>
      <c r="H161" s="103"/>
      <c r="I161" s="103"/>
      <c r="J161" s="104"/>
      <c r="K161" s="29"/>
      <c r="L161" s="30"/>
      <c r="M161" s="30"/>
      <c r="N161" s="31"/>
    </row>
    <row r="162" spans="2:14" ht="3.75" customHeight="1" x14ac:dyDescent="0.2">
      <c r="B162" s="54"/>
      <c r="C162" s="54"/>
      <c r="D162" s="54"/>
      <c r="E162" s="54"/>
      <c r="F162" s="54"/>
      <c r="G162" s="54"/>
      <c r="H162" s="54"/>
      <c r="I162" s="54"/>
      <c r="J162" s="54"/>
      <c r="K162" s="7"/>
      <c r="L162" s="7"/>
      <c r="M162" s="68"/>
      <c r="N162" s="7"/>
    </row>
    <row r="163" spans="2:14" x14ac:dyDescent="0.2">
      <c r="B163" s="96" t="s">
        <v>12</v>
      </c>
      <c r="C163" s="97"/>
      <c r="D163" s="97"/>
      <c r="E163" s="97"/>
      <c r="F163" s="97"/>
      <c r="G163" s="97"/>
      <c r="H163" s="97"/>
      <c r="I163" s="97"/>
      <c r="J163" s="98"/>
      <c r="K163" s="24"/>
      <c r="L163" s="25"/>
      <c r="M163" s="67"/>
      <c r="N163" s="26"/>
    </row>
    <row r="164" spans="2:14" x14ac:dyDescent="0.2">
      <c r="B164" s="99"/>
      <c r="C164" s="100"/>
      <c r="D164" s="100"/>
      <c r="E164" s="100"/>
      <c r="F164" s="100"/>
      <c r="G164" s="100"/>
      <c r="H164" s="100"/>
      <c r="I164" s="100"/>
      <c r="J164" s="101"/>
      <c r="K164" s="27"/>
      <c r="L164" s="7"/>
      <c r="M164" s="68"/>
      <c r="N164" s="28"/>
    </row>
    <row r="165" spans="2:14" x14ac:dyDescent="0.2">
      <c r="B165" s="99"/>
      <c r="C165" s="100"/>
      <c r="D165" s="100"/>
      <c r="E165" s="100"/>
      <c r="F165" s="100"/>
      <c r="G165" s="100"/>
      <c r="H165" s="100"/>
      <c r="I165" s="100"/>
      <c r="J165" s="101"/>
      <c r="K165" s="27"/>
      <c r="L165" s="7"/>
      <c r="M165" s="68"/>
      <c r="N165" s="28"/>
    </row>
    <row r="166" spans="2:14" ht="15" customHeight="1" x14ac:dyDescent="0.2">
      <c r="B166" s="102"/>
      <c r="C166" s="103"/>
      <c r="D166" s="103"/>
      <c r="E166" s="103"/>
      <c r="F166" s="103"/>
      <c r="G166" s="103"/>
      <c r="H166" s="103"/>
      <c r="I166" s="103"/>
      <c r="J166" s="104"/>
      <c r="K166" s="37"/>
      <c r="L166" s="38"/>
      <c r="M166" s="38"/>
      <c r="N166" s="39"/>
    </row>
    <row r="167" spans="2:14" ht="3.75" customHeight="1" x14ac:dyDescent="0.2">
      <c r="B167" s="68"/>
      <c r="C167" s="68"/>
      <c r="D167" s="68"/>
      <c r="E167" s="68"/>
      <c r="F167" s="68"/>
      <c r="G167" s="68"/>
      <c r="H167" s="68"/>
      <c r="I167" s="68"/>
      <c r="J167" s="68"/>
      <c r="K167" s="68"/>
      <c r="L167" s="68"/>
      <c r="M167" s="68"/>
      <c r="N167" s="68"/>
    </row>
    <row r="168" spans="2:14" ht="6.75" customHeight="1" x14ac:dyDescent="0.2">
      <c r="B168" s="96" t="s">
        <v>120</v>
      </c>
      <c r="C168" s="97"/>
      <c r="D168" s="97"/>
      <c r="E168" s="97"/>
      <c r="F168" s="97"/>
      <c r="G168" s="97"/>
      <c r="H168" s="97"/>
      <c r="I168" s="97"/>
      <c r="J168" s="98"/>
      <c r="K168" s="45"/>
      <c r="L168" s="46"/>
      <c r="M168" s="46"/>
      <c r="N168" s="47"/>
    </row>
    <row r="169" spans="2:14" ht="15" customHeight="1" x14ac:dyDescent="0.2">
      <c r="B169" s="99"/>
      <c r="C169" s="100"/>
      <c r="D169" s="100"/>
      <c r="E169" s="100"/>
      <c r="F169" s="100"/>
      <c r="G169" s="100"/>
      <c r="H169" s="100"/>
      <c r="I169" s="100"/>
      <c r="J169" s="101"/>
      <c r="K169" s="48"/>
      <c r="L169" s="44"/>
      <c r="M169" s="44"/>
      <c r="N169" s="49"/>
    </row>
    <row r="170" spans="2:14" ht="15" customHeight="1" x14ac:dyDescent="0.2">
      <c r="B170" s="99"/>
      <c r="C170" s="100"/>
      <c r="D170" s="100"/>
      <c r="E170" s="100"/>
      <c r="F170" s="100"/>
      <c r="G170" s="100"/>
      <c r="H170" s="100"/>
      <c r="I170" s="100"/>
      <c r="J170" s="101"/>
      <c r="K170" s="48"/>
      <c r="L170" s="44"/>
      <c r="M170" s="44"/>
      <c r="N170" s="49"/>
    </row>
    <row r="171" spans="2:14" ht="15" customHeight="1" x14ac:dyDescent="0.2">
      <c r="B171" s="99"/>
      <c r="C171" s="100"/>
      <c r="D171" s="100"/>
      <c r="E171" s="100"/>
      <c r="F171" s="100"/>
      <c r="G171" s="100"/>
      <c r="H171" s="100"/>
      <c r="I171" s="100"/>
      <c r="J171" s="101"/>
      <c r="K171" s="48"/>
      <c r="L171" s="44"/>
      <c r="M171" s="44"/>
      <c r="N171" s="49"/>
    </row>
    <row r="172" spans="2:14" x14ac:dyDescent="0.2">
      <c r="B172" s="102"/>
      <c r="C172" s="103"/>
      <c r="D172" s="103"/>
      <c r="E172" s="103"/>
      <c r="F172" s="103"/>
      <c r="G172" s="103"/>
      <c r="H172" s="103"/>
      <c r="I172" s="103"/>
      <c r="J172" s="104"/>
      <c r="K172" s="37"/>
      <c r="L172" s="38"/>
      <c r="M172" s="38"/>
      <c r="N172" s="39"/>
    </row>
    <row r="173" spans="2:14" ht="3.75" customHeight="1" x14ac:dyDescent="0.2">
      <c r="B173" s="7"/>
      <c r="C173" s="7"/>
      <c r="D173" s="7"/>
      <c r="E173" s="7"/>
      <c r="F173" s="7"/>
      <c r="G173" s="7"/>
      <c r="H173" s="7"/>
      <c r="I173" s="7"/>
      <c r="J173" s="7"/>
      <c r="K173" s="7"/>
      <c r="L173" s="7"/>
      <c r="M173" s="68"/>
      <c r="N173" s="7"/>
    </row>
    <row r="174" spans="2:14" x14ac:dyDescent="0.2">
      <c r="B174" s="150" t="s">
        <v>32</v>
      </c>
      <c r="C174" s="151"/>
      <c r="D174" s="151"/>
      <c r="E174" s="151"/>
      <c r="F174" s="151"/>
      <c r="G174" s="151"/>
      <c r="H174" s="151"/>
      <c r="I174" s="151"/>
      <c r="J174" s="152"/>
      <c r="K174" s="24"/>
      <c r="L174" s="25"/>
      <c r="M174" s="67"/>
      <c r="N174" s="26"/>
    </row>
    <row r="175" spans="2:14" x14ac:dyDescent="0.2">
      <c r="B175" s="153"/>
      <c r="C175" s="154"/>
      <c r="D175" s="154"/>
      <c r="E175" s="154"/>
      <c r="F175" s="154"/>
      <c r="G175" s="154"/>
      <c r="H175" s="154"/>
      <c r="I175" s="154"/>
      <c r="J175" s="155"/>
      <c r="K175" s="27"/>
      <c r="L175" s="7"/>
      <c r="M175" s="68"/>
      <c r="N175" s="28"/>
    </row>
    <row r="176" spans="2:14" x14ac:dyDescent="0.2">
      <c r="B176" s="156"/>
      <c r="C176" s="157"/>
      <c r="D176" s="157"/>
      <c r="E176" s="157"/>
      <c r="F176" s="157"/>
      <c r="G176" s="157"/>
      <c r="H176" s="157"/>
      <c r="I176" s="157"/>
      <c r="J176" s="158"/>
      <c r="K176" s="40"/>
      <c r="L176" s="41"/>
      <c r="M176" s="69"/>
      <c r="N176" s="42"/>
    </row>
    <row r="177" spans="2:14" ht="3.75" customHeight="1" x14ac:dyDescent="0.2">
      <c r="B177" s="7"/>
      <c r="C177" s="7"/>
      <c r="D177" s="7"/>
      <c r="E177" s="7"/>
      <c r="F177" s="7"/>
      <c r="G177" s="7"/>
      <c r="H177" s="7"/>
      <c r="I177" s="7"/>
      <c r="J177" s="7"/>
      <c r="K177" s="7"/>
      <c r="L177" s="7"/>
      <c r="M177" s="68"/>
      <c r="N177" s="7"/>
    </row>
    <row r="178" spans="2:14" ht="15" customHeight="1" x14ac:dyDescent="0.2">
      <c r="B178" s="96" t="s">
        <v>24</v>
      </c>
      <c r="C178" s="97"/>
      <c r="D178" s="97"/>
      <c r="E178" s="97"/>
      <c r="F178" s="97"/>
      <c r="G178" s="97"/>
      <c r="H178" s="97"/>
      <c r="I178" s="97"/>
      <c r="J178" s="98"/>
      <c r="K178" s="32"/>
      <c r="L178" s="33"/>
      <c r="M178" s="33"/>
      <c r="N178" s="34"/>
    </row>
    <row r="179" spans="2:14" ht="15" customHeight="1" x14ac:dyDescent="0.2">
      <c r="B179" s="102"/>
      <c r="C179" s="103"/>
      <c r="D179" s="103"/>
      <c r="E179" s="103"/>
      <c r="F179" s="103"/>
      <c r="G179" s="103"/>
      <c r="H179" s="103"/>
      <c r="I179" s="103"/>
      <c r="J179" s="104"/>
      <c r="K179" s="29"/>
      <c r="L179" s="30"/>
      <c r="M179" s="30"/>
      <c r="N179" s="31"/>
    </row>
    <row r="180" spans="2:14" ht="3.75" customHeight="1" x14ac:dyDescent="0.2">
      <c r="B180" s="7"/>
      <c r="C180" s="7"/>
      <c r="D180" s="7"/>
      <c r="E180" s="7"/>
      <c r="F180" s="7"/>
      <c r="G180" s="7"/>
      <c r="H180" s="7"/>
      <c r="I180" s="7"/>
      <c r="J180" s="7"/>
      <c r="K180" s="7"/>
      <c r="L180" s="7"/>
      <c r="M180" s="68"/>
      <c r="N180" s="7"/>
    </row>
    <row r="181" spans="2:14" ht="15" customHeight="1" x14ac:dyDescent="0.2">
      <c r="B181" s="150" t="s">
        <v>113</v>
      </c>
      <c r="C181" s="151"/>
      <c r="D181" s="151"/>
      <c r="E181" s="151"/>
      <c r="F181" s="151"/>
      <c r="G181" s="151"/>
      <c r="H181" s="151"/>
      <c r="I181" s="151"/>
      <c r="J181" s="152"/>
      <c r="K181" s="32"/>
      <c r="L181" s="33"/>
      <c r="M181" s="33"/>
      <c r="N181" s="34"/>
    </row>
    <row r="182" spans="2:14" ht="15" customHeight="1" x14ac:dyDescent="0.2">
      <c r="B182" s="153"/>
      <c r="C182" s="154"/>
      <c r="D182" s="154"/>
      <c r="E182" s="154"/>
      <c r="F182" s="154"/>
      <c r="G182" s="154"/>
      <c r="H182" s="154"/>
      <c r="I182" s="154"/>
      <c r="J182" s="155"/>
      <c r="K182" s="35"/>
      <c r="L182" s="8"/>
      <c r="M182" s="8"/>
      <c r="N182" s="36"/>
    </row>
    <row r="183" spans="2:14" ht="15" customHeight="1" x14ac:dyDescent="0.2">
      <c r="B183" s="153"/>
      <c r="C183" s="154"/>
      <c r="D183" s="154"/>
      <c r="E183" s="154"/>
      <c r="F183" s="154"/>
      <c r="G183" s="154"/>
      <c r="H183" s="154"/>
      <c r="I183" s="154"/>
      <c r="J183" s="155"/>
      <c r="K183" s="35"/>
      <c r="L183" s="8"/>
      <c r="M183" s="8"/>
      <c r="N183" s="36"/>
    </row>
    <row r="184" spans="2:14" ht="15" customHeight="1" x14ac:dyDescent="0.2">
      <c r="B184" s="156"/>
      <c r="C184" s="157"/>
      <c r="D184" s="157"/>
      <c r="E184" s="157"/>
      <c r="F184" s="157"/>
      <c r="G184" s="157"/>
      <c r="H184" s="157"/>
      <c r="I184" s="157"/>
      <c r="J184" s="158"/>
      <c r="K184" s="29"/>
      <c r="L184" s="30"/>
      <c r="M184" s="30"/>
      <c r="N184" s="31"/>
    </row>
    <row r="185" spans="2:14" ht="3.75" customHeight="1" x14ac:dyDescent="0.2">
      <c r="B185" s="7"/>
      <c r="C185" s="7"/>
      <c r="D185" s="7"/>
      <c r="E185" s="7"/>
      <c r="F185" s="7"/>
      <c r="G185" s="7"/>
      <c r="H185" s="7"/>
      <c r="I185" s="7"/>
      <c r="J185" s="7"/>
      <c r="K185" s="7"/>
      <c r="L185" s="7"/>
      <c r="M185" s="68"/>
      <c r="N185" s="7"/>
    </row>
    <row r="186" spans="2:14" ht="15" customHeight="1" x14ac:dyDescent="0.2">
      <c r="B186" s="96" t="s">
        <v>37</v>
      </c>
      <c r="C186" s="97"/>
      <c r="D186" s="97"/>
      <c r="E186" s="97"/>
      <c r="F186" s="97"/>
      <c r="G186" s="97"/>
      <c r="H186" s="97"/>
      <c r="I186" s="97"/>
      <c r="J186" s="98"/>
      <c r="K186" s="187"/>
      <c r="L186" s="188"/>
      <c r="M186" s="188"/>
      <c r="N186" s="189"/>
    </row>
    <row r="187" spans="2:14" ht="15" customHeight="1" x14ac:dyDescent="0.2">
      <c r="B187" s="99"/>
      <c r="C187" s="100"/>
      <c r="D187" s="100"/>
      <c r="E187" s="100"/>
      <c r="F187" s="100"/>
      <c r="G187" s="100"/>
      <c r="H187" s="100"/>
      <c r="I187" s="100"/>
      <c r="J187" s="101"/>
      <c r="K187" s="190"/>
      <c r="L187" s="191"/>
      <c r="M187" s="191"/>
      <c r="N187" s="192"/>
    </row>
    <row r="188" spans="2:14" ht="15" customHeight="1" x14ac:dyDescent="0.2">
      <c r="B188" s="99"/>
      <c r="C188" s="100"/>
      <c r="D188" s="100"/>
      <c r="E188" s="100"/>
      <c r="F188" s="100"/>
      <c r="G188" s="100"/>
      <c r="H188" s="100"/>
      <c r="I188" s="100"/>
      <c r="J188" s="101"/>
      <c r="K188" s="190"/>
      <c r="L188" s="191"/>
      <c r="M188" s="191"/>
      <c r="N188" s="192"/>
    </row>
    <row r="189" spans="2:14" ht="15" customHeight="1" x14ac:dyDescent="0.2">
      <c r="B189" s="102"/>
      <c r="C189" s="103"/>
      <c r="D189" s="103"/>
      <c r="E189" s="103"/>
      <c r="F189" s="103"/>
      <c r="G189" s="103"/>
      <c r="H189" s="103"/>
      <c r="I189" s="103"/>
      <c r="J189" s="104"/>
      <c r="K189" s="193"/>
      <c r="L189" s="194"/>
      <c r="M189" s="194"/>
      <c r="N189" s="195"/>
    </row>
    <row r="190" spans="2:14" ht="3.75" customHeight="1" x14ac:dyDescent="0.2">
      <c r="B190" s="7"/>
      <c r="C190" s="7"/>
      <c r="D190" s="7"/>
      <c r="E190" s="7"/>
      <c r="F190" s="7"/>
      <c r="G190" s="7"/>
      <c r="H190" s="7"/>
      <c r="I190" s="7"/>
      <c r="J190" s="7"/>
      <c r="K190" s="7"/>
      <c r="L190" s="7"/>
      <c r="M190" s="68"/>
      <c r="N190" s="7"/>
    </row>
    <row r="191" spans="2:14" x14ac:dyDescent="0.2">
      <c r="B191" s="150" t="s">
        <v>25</v>
      </c>
      <c r="C191" s="151"/>
      <c r="D191" s="151"/>
      <c r="E191" s="151"/>
      <c r="F191" s="151"/>
      <c r="G191" s="151"/>
      <c r="H191" s="151"/>
      <c r="I191" s="151"/>
      <c r="J191" s="152"/>
      <c r="K191" s="24"/>
      <c r="L191" s="25"/>
      <c r="M191" s="67"/>
      <c r="N191" s="26"/>
    </row>
    <row r="192" spans="2:14" x14ac:dyDescent="0.2">
      <c r="B192" s="153"/>
      <c r="C192" s="154"/>
      <c r="D192" s="154"/>
      <c r="E192" s="154"/>
      <c r="F192" s="154"/>
      <c r="G192" s="154"/>
      <c r="H192" s="154"/>
      <c r="I192" s="154"/>
      <c r="J192" s="155"/>
      <c r="K192" s="27"/>
      <c r="L192" s="7"/>
      <c r="M192" s="68"/>
      <c r="N192" s="28"/>
    </row>
    <row r="193" spans="2:14" x14ac:dyDescent="0.2">
      <c r="B193" s="156"/>
      <c r="C193" s="157"/>
      <c r="D193" s="157"/>
      <c r="E193" s="157"/>
      <c r="F193" s="157"/>
      <c r="G193" s="157"/>
      <c r="H193" s="157"/>
      <c r="I193" s="157"/>
      <c r="J193" s="158"/>
      <c r="K193" s="40"/>
      <c r="L193" s="41"/>
      <c r="M193" s="69"/>
      <c r="N193" s="42"/>
    </row>
    <row r="194" spans="2:14" ht="3.75" customHeight="1" x14ac:dyDescent="0.2">
      <c r="B194" s="7"/>
      <c r="C194" s="7"/>
      <c r="D194" s="7"/>
      <c r="E194" s="7"/>
      <c r="F194" s="7"/>
      <c r="G194" s="7"/>
      <c r="H194" s="7"/>
      <c r="I194" s="7"/>
      <c r="J194" s="7"/>
      <c r="K194" s="7"/>
      <c r="L194" s="7"/>
      <c r="M194" s="68"/>
      <c r="N194" s="7"/>
    </row>
    <row r="195" spans="2:14" x14ac:dyDescent="0.2">
      <c r="B195" s="150" t="s">
        <v>26</v>
      </c>
      <c r="C195" s="151"/>
      <c r="D195" s="151"/>
      <c r="E195" s="151"/>
      <c r="F195" s="151"/>
      <c r="G195" s="151"/>
      <c r="H195" s="151"/>
      <c r="I195" s="151"/>
      <c r="J195" s="152"/>
      <c r="K195" s="24"/>
      <c r="L195" s="25"/>
      <c r="M195" s="67"/>
      <c r="N195" s="26"/>
    </row>
    <row r="196" spans="2:14" x14ac:dyDescent="0.2">
      <c r="B196" s="156"/>
      <c r="C196" s="157"/>
      <c r="D196" s="157"/>
      <c r="E196" s="157"/>
      <c r="F196" s="157"/>
      <c r="G196" s="157"/>
      <c r="H196" s="157"/>
      <c r="I196" s="157"/>
      <c r="J196" s="158"/>
      <c r="K196" s="40"/>
      <c r="L196" s="41"/>
      <c r="M196" s="69"/>
      <c r="N196" s="42"/>
    </row>
    <row r="197" spans="2:14" ht="3.75" customHeight="1" x14ac:dyDescent="0.2">
      <c r="B197" s="54"/>
      <c r="C197" s="54"/>
      <c r="D197" s="54"/>
      <c r="E197" s="54"/>
      <c r="F197" s="54"/>
      <c r="G197" s="54"/>
      <c r="H197" s="54"/>
      <c r="I197" s="54"/>
      <c r="J197" s="54"/>
      <c r="K197" s="54"/>
      <c r="L197" s="54"/>
      <c r="M197" s="68"/>
      <c r="N197" s="54"/>
    </row>
    <row r="198" spans="2:14" ht="3.75" customHeight="1" x14ac:dyDescent="0.2">
      <c r="B198" s="7"/>
      <c r="C198" s="7"/>
      <c r="D198" s="7"/>
      <c r="E198" s="7"/>
      <c r="F198" s="7"/>
      <c r="G198" s="7"/>
      <c r="H198" s="7"/>
      <c r="I198" s="7"/>
      <c r="J198" s="7"/>
      <c r="K198" s="7"/>
      <c r="L198" s="7"/>
      <c r="M198" s="68"/>
      <c r="N198" s="7"/>
    </row>
    <row r="199" spans="2:14" ht="3.75" customHeight="1" x14ac:dyDescent="0.2">
      <c r="B199" s="14"/>
      <c r="C199" s="14"/>
      <c r="D199" s="14"/>
      <c r="E199" s="14"/>
      <c r="F199" s="12"/>
      <c r="G199" s="12"/>
      <c r="H199" s="17"/>
      <c r="I199" s="14"/>
      <c r="J199" s="14"/>
      <c r="K199" s="14"/>
      <c r="L199" s="14"/>
      <c r="M199" s="14"/>
      <c r="N199" s="14"/>
    </row>
    <row r="200" spans="2:14" ht="24" customHeight="1" x14ac:dyDescent="0.2">
      <c r="B200" s="105" t="s">
        <v>104</v>
      </c>
      <c r="C200" s="106"/>
      <c r="D200" s="106"/>
      <c r="E200" s="106"/>
      <c r="F200" s="106"/>
      <c r="G200" s="106"/>
      <c r="H200" s="106"/>
      <c r="I200" s="106"/>
      <c r="J200" s="106"/>
      <c r="K200" s="106"/>
      <c r="L200" s="106"/>
      <c r="M200" s="106"/>
      <c r="N200" s="107"/>
    </row>
    <row r="201" spans="2:14" ht="3.75" customHeight="1" x14ac:dyDescent="0.2">
      <c r="B201" s="2"/>
      <c r="C201" s="2"/>
      <c r="D201" s="2"/>
      <c r="E201" s="2"/>
      <c r="H201" s="9"/>
      <c r="I201" s="2"/>
      <c r="J201" s="2"/>
      <c r="K201" s="2"/>
      <c r="L201" s="2"/>
      <c r="M201" s="2"/>
      <c r="N201" s="2"/>
    </row>
    <row r="202" spans="2:14" ht="3.75" customHeight="1" x14ac:dyDescent="0.2">
      <c r="B202" s="2"/>
      <c r="C202" s="2"/>
      <c r="D202" s="2"/>
      <c r="E202" s="2"/>
      <c r="H202" s="9"/>
      <c r="I202" s="2"/>
      <c r="J202" s="2"/>
      <c r="K202" s="2"/>
      <c r="L202" s="2"/>
      <c r="M202" s="2"/>
      <c r="N202" s="2"/>
    </row>
    <row r="203" spans="2:14" ht="14.25" customHeight="1" x14ac:dyDescent="0.2">
      <c r="B203" s="108" t="s">
        <v>117</v>
      </c>
      <c r="C203" s="109"/>
      <c r="D203" s="109"/>
      <c r="E203" s="109"/>
      <c r="F203" s="109"/>
      <c r="G203" s="12"/>
      <c r="H203" s="109" t="s">
        <v>7</v>
      </c>
      <c r="I203" s="13"/>
      <c r="J203" s="108" t="s">
        <v>20</v>
      </c>
      <c r="K203" s="108"/>
      <c r="L203" s="108"/>
      <c r="M203" s="108"/>
      <c r="N203" s="108"/>
    </row>
    <row r="204" spans="2:14" ht="14.25" customHeight="1" x14ac:dyDescent="0.2">
      <c r="B204" s="109"/>
      <c r="C204" s="109"/>
      <c r="D204" s="109"/>
      <c r="E204" s="109"/>
      <c r="F204" s="109"/>
      <c r="G204" s="12"/>
      <c r="H204" s="109"/>
      <c r="I204" s="13"/>
      <c r="J204" s="108"/>
      <c r="K204" s="108"/>
      <c r="L204" s="108"/>
      <c r="M204" s="108"/>
      <c r="N204" s="108"/>
    </row>
    <row r="205" spans="2:14" ht="3.75" customHeight="1" x14ac:dyDescent="0.2">
      <c r="B205" s="14"/>
      <c r="C205" s="14"/>
      <c r="D205" s="14"/>
      <c r="E205" s="14"/>
      <c r="F205" s="14"/>
      <c r="G205" s="12"/>
      <c r="H205" s="14"/>
      <c r="I205" s="14"/>
      <c r="J205" s="14"/>
      <c r="K205" s="14"/>
      <c r="L205" s="14"/>
      <c r="M205" s="14"/>
      <c r="N205" s="14"/>
    </row>
    <row r="206" spans="2:14" x14ac:dyDescent="0.2">
      <c r="B206" s="76" t="s">
        <v>100</v>
      </c>
      <c r="C206" s="77"/>
      <c r="D206" s="77"/>
      <c r="E206" s="77"/>
      <c r="F206" s="78"/>
      <c r="G206" s="12"/>
      <c r="H206" s="15" t="s">
        <v>19</v>
      </c>
      <c r="I206" s="13"/>
      <c r="J206" s="79"/>
      <c r="K206" s="80"/>
      <c r="L206" s="80"/>
      <c r="M206" s="80"/>
      <c r="N206" s="81"/>
    </row>
    <row r="207" spans="2:14" ht="3.75" customHeight="1" x14ac:dyDescent="0.2">
      <c r="B207" s="14"/>
      <c r="C207" s="14"/>
      <c r="D207" s="14"/>
      <c r="E207" s="14"/>
      <c r="F207" s="12"/>
      <c r="G207" s="12"/>
      <c r="H207" s="17"/>
      <c r="I207" s="18"/>
      <c r="J207" s="18"/>
      <c r="K207" s="18"/>
      <c r="L207" s="18"/>
      <c r="M207" s="18"/>
      <c r="N207" s="18"/>
    </row>
    <row r="208" spans="2:14" x14ac:dyDescent="0.2">
      <c r="B208" s="76" t="s">
        <v>101</v>
      </c>
      <c r="C208" s="77"/>
      <c r="D208" s="77"/>
      <c r="E208" s="77"/>
      <c r="F208" s="78"/>
      <c r="G208" s="12"/>
      <c r="H208" s="15" t="s">
        <v>19</v>
      </c>
      <c r="I208" s="16"/>
      <c r="J208" s="82"/>
      <c r="K208" s="83"/>
      <c r="L208" s="83"/>
      <c r="M208" s="83"/>
      <c r="N208" s="84"/>
    </row>
    <row r="209" spans="2:14" ht="3.75" customHeight="1" x14ac:dyDescent="0.2">
      <c r="B209" s="2"/>
      <c r="C209" s="2"/>
      <c r="D209" s="2"/>
      <c r="E209" s="2"/>
      <c r="H209" s="9"/>
      <c r="I209" s="2"/>
      <c r="J209" s="2"/>
      <c r="K209" s="2"/>
      <c r="L209" s="2"/>
      <c r="M209" s="2"/>
      <c r="N209" s="2"/>
    </row>
    <row r="210" spans="2:14" ht="14.25" customHeight="1" x14ac:dyDescent="0.2">
      <c r="B210" s="110" t="s">
        <v>118</v>
      </c>
      <c r="C210" s="111"/>
      <c r="D210" s="111"/>
      <c r="E210" s="111"/>
      <c r="F210" s="111"/>
      <c r="G210" s="12"/>
      <c r="H210" s="111" t="s">
        <v>7</v>
      </c>
      <c r="I210" s="13"/>
      <c r="J210" s="110" t="s">
        <v>20</v>
      </c>
      <c r="K210" s="110"/>
      <c r="L210" s="110"/>
      <c r="M210" s="110"/>
      <c r="N210" s="110"/>
    </row>
    <row r="211" spans="2:14" ht="14.25" customHeight="1" x14ac:dyDescent="0.2">
      <c r="B211" s="111"/>
      <c r="C211" s="111"/>
      <c r="D211" s="111"/>
      <c r="E211" s="111"/>
      <c r="F211" s="111"/>
      <c r="G211" s="12"/>
      <c r="H211" s="111"/>
      <c r="I211" s="13"/>
      <c r="J211" s="110"/>
      <c r="K211" s="110"/>
      <c r="L211" s="110"/>
      <c r="M211" s="110"/>
      <c r="N211" s="110"/>
    </row>
    <row r="212" spans="2:14" ht="3.75" customHeight="1" x14ac:dyDescent="0.2">
      <c r="B212" s="14"/>
      <c r="C212" s="14"/>
      <c r="D212" s="14"/>
      <c r="E212" s="14"/>
      <c r="F212" s="14"/>
      <c r="G212" s="12"/>
      <c r="H212" s="14"/>
      <c r="I212" s="14"/>
      <c r="J212" s="14"/>
      <c r="K212" s="14"/>
      <c r="L212" s="14"/>
      <c r="M212" s="14"/>
      <c r="N212" s="14"/>
    </row>
    <row r="213" spans="2:14" x14ac:dyDescent="0.2">
      <c r="B213" s="76" t="s">
        <v>100</v>
      </c>
      <c r="C213" s="77"/>
      <c r="D213" s="77"/>
      <c r="E213" s="77"/>
      <c r="F213" s="78"/>
      <c r="G213" s="12"/>
      <c r="H213" s="15" t="s">
        <v>19</v>
      </c>
      <c r="I213" s="13"/>
      <c r="J213" s="79"/>
      <c r="K213" s="80"/>
      <c r="L213" s="80"/>
      <c r="M213" s="80"/>
      <c r="N213" s="81"/>
    </row>
    <row r="214" spans="2:14" ht="3.75" customHeight="1" x14ac:dyDescent="0.2">
      <c r="B214" s="14"/>
      <c r="C214" s="14"/>
      <c r="D214" s="14"/>
      <c r="E214" s="14"/>
      <c r="F214" s="12"/>
      <c r="G214" s="12"/>
      <c r="H214" s="17"/>
      <c r="I214" s="18"/>
      <c r="J214" s="18"/>
      <c r="K214" s="18"/>
      <c r="L214" s="18"/>
      <c r="M214" s="18"/>
      <c r="N214" s="18"/>
    </row>
    <row r="215" spans="2:14" x14ac:dyDescent="0.2">
      <c r="B215" s="76" t="s">
        <v>101</v>
      </c>
      <c r="C215" s="77"/>
      <c r="D215" s="77"/>
      <c r="E215" s="77"/>
      <c r="F215" s="78"/>
      <c r="G215" s="12"/>
      <c r="H215" s="15" t="s">
        <v>19</v>
      </c>
      <c r="I215" s="16"/>
      <c r="J215" s="82"/>
      <c r="K215" s="83"/>
      <c r="L215" s="83"/>
      <c r="M215" s="83"/>
      <c r="N215" s="84"/>
    </row>
    <row r="216" spans="2:14" ht="3.75" customHeight="1" x14ac:dyDescent="0.2">
      <c r="B216" s="2"/>
      <c r="C216" s="2"/>
      <c r="D216" s="2"/>
      <c r="E216" s="2"/>
      <c r="H216" s="9"/>
      <c r="I216" s="2"/>
      <c r="J216" s="2"/>
      <c r="K216" s="2"/>
      <c r="L216" s="2"/>
      <c r="M216" s="2"/>
      <c r="N216" s="2"/>
    </row>
    <row r="217" spans="2:14" x14ac:dyDescent="0.2">
      <c r="B217" s="196" t="s">
        <v>121</v>
      </c>
      <c r="C217" s="197"/>
      <c r="D217" s="197"/>
      <c r="E217" s="197"/>
      <c r="F217" s="197"/>
      <c r="G217" s="197"/>
      <c r="H217" s="197"/>
      <c r="I217" s="197"/>
      <c r="J217" s="197"/>
      <c r="K217" s="197"/>
      <c r="L217" s="197"/>
      <c r="M217" s="197"/>
      <c r="N217" s="198"/>
    </row>
    <row r="218" spans="2:14" x14ac:dyDescent="0.2">
      <c r="B218" s="199"/>
      <c r="C218" s="200"/>
      <c r="D218" s="200"/>
      <c r="E218" s="200"/>
      <c r="F218" s="200"/>
      <c r="G218" s="200"/>
      <c r="H218" s="200"/>
      <c r="I218" s="200"/>
      <c r="J218" s="200"/>
      <c r="K218" s="200"/>
      <c r="L218" s="200"/>
      <c r="M218" s="200"/>
      <c r="N218" s="201"/>
    </row>
    <row r="219" spans="2:14" ht="8.25" customHeight="1" x14ac:dyDescent="0.2">
      <c r="B219" s="2"/>
      <c r="C219" s="2"/>
      <c r="D219" s="2"/>
      <c r="E219" s="2"/>
      <c r="H219" s="9"/>
      <c r="I219" s="2"/>
      <c r="J219" s="2"/>
      <c r="K219" s="2"/>
      <c r="L219" s="2"/>
      <c r="M219" s="2"/>
      <c r="N219" s="2"/>
    </row>
    <row r="220" spans="2:14" ht="24" customHeight="1" x14ac:dyDescent="0.2">
      <c r="B220" s="105" t="s">
        <v>103</v>
      </c>
      <c r="C220" s="106"/>
      <c r="D220" s="106"/>
      <c r="E220" s="106"/>
      <c r="F220" s="106"/>
      <c r="H220" s="106" t="s">
        <v>102</v>
      </c>
      <c r="I220" s="106"/>
      <c r="J220" s="106"/>
      <c r="K220" s="106"/>
      <c r="L220" s="106"/>
      <c r="M220" s="106"/>
      <c r="N220" s="107"/>
    </row>
    <row r="221" spans="2:14" ht="3.75" customHeight="1" x14ac:dyDescent="0.2">
      <c r="B221" s="2"/>
      <c r="C221" s="2"/>
      <c r="D221" s="2"/>
      <c r="E221" s="2"/>
      <c r="H221" s="9"/>
      <c r="I221" s="2"/>
      <c r="J221" s="2"/>
      <c r="K221" s="2"/>
      <c r="L221" s="2"/>
      <c r="M221" s="2"/>
      <c r="N221" s="2"/>
    </row>
    <row r="222" spans="2:14" ht="14.25" customHeight="1" x14ac:dyDescent="0.2">
      <c r="B222" s="169"/>
      <c r="C222" s="170"/>
      <c r="D222" s="170"/>
      <c r="E222" s="170"/>
      <c r="F222" s="171"/>
      <c r="H222" s="178">
        <f ca="1">TODAY()</f>
        <v>43160</v>
      </c>
      <c r="I222" s="179"/>
      <c r="J222" s="179"/>
      <c r="K222" s="179"/>
      <c r="L222" s="179"/>
      <c r="M222" s="179"/>
      <c r="N222" s="180"/>
    </row>
    <row r="223" spans="2:14" ht="14.25" customHeight="1" x14ac:dyDescent="0.2">
      <c r="B223" s="172"/>
      <c r="C223" s="173"/>
      <c r="D223" s="173"/>
      <c r="E223" s="173"/>
      <c r="F223" s="174"/>
      <c r="H223" s="181"/>
      <c r="I223" s="182"/>
      <c r="J223" s="182"/>
      <c r="K223" s="182"/>
      <c r="L223" s="182"/>
      <c r="M223" s="182"/>
      <c r="N223" s="183"/>
    </row>
    <row r="224" spans="2:14" ht="14.25" customHeight="1" x14ac:dyDescent="0.2">
      <c r="B224" s="172"/>
      <c r="C224" s="173"/>
      <c r="D224" s="173"/>
      <c r="E224" s="173"/>
      <c r="F224" s="174"/>
      <c r="H224" s="181"/>
      <c r="I224" s="182"/>
      <c r="J224" s="182"/>
      <c r="K224" s="182"/>
      <c r="L224" s="182"/>
      <c r="M224" s="182"/>
      <c r="N224" s="183"/>
    </row>
    <row r="225" spans="2:14" ht="14.25" customHeight="1" x14ac:dyDescent="0.2">
      <c r="B225" s="172"/>
      <c r="C225" s="173"/>
      <c r="D225" s="173"/>
      <c r="E225" s="173"/>
      <c r="F225" s="174"/>
      <c r="H225" s="181"/>
      <c r="I225" s="182"/>
      <c r="J225" s="182"/>
      <c r="K225" s="182"/>
      <c r="L225" s="182"/>
      <c r="M225" s="182"/>
      <c r="N225" s="183"/>
    </row>
    <row r="226" spans="2:14" ht="14.25" customHeight="1" x14ac:dyDescent="0.2">
      <c r="B226" s="175"/>
      <c r="C226" s="176"/>
      <c r="D226" s="176"/>
      <c r="E226" s="176"/>
      <c r="F226" s="177"/>
      <c r="H226" s="184"/>
      <c r="I226" s="185"/>
      <c r="J226" s="185"/>
      <c r="K226" s="185"/>
      <c r="L226" s="185"/>
      <c r="M226" s="185"/>
      <c r="N226" s="186"/>
    </row>
    <row r="227" spans="2:14" ht="3.75" customHeight="1" x14ac:dyDescent="0.2">
      <c r="B227" s="14"/>
      <c r="C227" s="14"/>
      <c r="D227" s="14"/>
      <c r="E227" s="14"/>
      <c r="F227" s="12"/>
      <c r="H227" s="17"/>
      <c r="I227" s="14"/>
      <c r="J227" s="14"/>
      <c r="K227" s="14"/>
      <c r="L227" s="14"/>
      <c r="M227" s="14"/>
      <c r="N227" s="14"/>
    </row>
    <row r="234" spans="2:14" x14ac:dyDescent="0.2">
      <c r="D234" s="6"/>
    </row>
    <row r="235" spans="2:14" x14ac:dyDescent="0.2">
      <c r="D235" s="6"/>
    </row>
    <row r="236" spans="2:14" x14ac:dyDescent="0.2">
      <c r="D236" s="6"/>
    </row>
    <row r="238" spans="2:14" x14ac:dyDescent="0.2">
      <c r="D238" s="6"/>
    </row>
    <row r="239" spans="2:14" x14ac:dyDescent="0.2">
      <c r="D239" s="6"/>
    </row>
    <row r="240" spans="2:14" x14ac:dyDescent="0.2">
      <c r="D240" s="6"/>
    </row>
    <row r="241" spans="4:4" x14ac:dyDescent="0.2">
      <c r="D241" s="6"/>
    </row>
    <row r="247" spans="4:4" x14ac:dyDescent="0.2">
      <c r="D247" s="6"/>
    </row>
    <row r="248" spans="4:4" x14ac:dyDescent="0.2">
      <c r="D248" s="6"/>
    </row>
    <row r="249" spans="4:4" x14ac:dyDescent="0.2">
      <c r="D249" s="6"/>
    </row>
    <row r="250" spans="4:4" x14ac:dyDescent="0.2">
      <c r="D250" s="6"/>
    </row>
    <row r="251" spans="4:4" x14ac:dyDescent="0.2">
      <c r="D251" s="6"/>
    </row>
    <row r="252" spans="4:4" x14ac:dyDescent="0.2">
      <c r="D252" s="6"/>
    </row>
    <row r="253" spans="4:4" x14ac:dyDescent="0.2">
      <c r="D253" s="6"/>
    </row>
    <row r="254" spans="4:4" x14ac:dyDescent="0.2">
      <c r="D254" s="6"/>
    </row>
    <row r="255" spans="4:4" x14ac:dyDescent="0.2">
      <c r="D255" s="6"/>
    </row>
  </sheetData>
  <mergeCells count="142">
    <mergeCell ref="B222:F226"/>
    <mergeCell ref="H222:N226"/>
    <mergeCell ref="B24:N24"/>
    <mergeCell ref="B22:N23"/>
    <mergeCell ref="B74:D74"/>
    <mergeCell ref="B44:N46"/>
    <mergeCell ref="B26:N26"/>
    <mergeCell ref="B28:N28"/>
    <mergeCell ref="B37:N37"/>
    <mergeCell ref="B39:N39"/>
    <mergeCell ref="B72:D72"/>
    <mergeCell ref="K186:N189"/>
    <mergeCell ref="B91:N91"/>
    <mergeCell ref="B93:D93"/>
    <mergeCell ref="B217:N218"/>
    <mergeCell ref="B2:N2"/>
    <mergeCell ref="B11:D11"/>
    <mergeCell ref="B15:D15"/>
    <mergeCell ref="B4:N4"/>
    <mergeCell ref="B8:D8"/>
    <mergeCell ref="B9:D9"/>
    <mergeCell ref="B6:N6"/>
    <mergeCell ref="B12:D12"/>
    <mergeCell ref="B13:D13"/>
    <mergeCell ref="B10:D10"/>
    <mergeCell ref="B14:D14"/>
    <mergeCell ref="F8:N8"/>
    <mergeCell ref="F9:N9"/>
    <mergeCell ref="F10:N10"/>
    <mergeCell ref="F11:N11"/>
    <mergeCell ref="F12:N12"/>
    <mergeCell ref="F13:N13"/>
    <mergeCell ref="F14:N14"/>
    <mergeCell ref="F15:N15"/>
    <mergeCell ref="B21:N21"/>
    <mergeCell ref="B76:D83"/>
    <mergeCell ref="F76:N83"/>
    <mergeCell ref="B29:N36"/>
    <mergeCell ref="B156:J157"/>
    <mergeCell ref="B178:J179"/>
    <mergeCell ref="B159:J161"/>
    <mergeCell ref="B191:J193"/>
    <mergeCell ref="B195:J196"/>
    <mergeCell ref="B59:N59"/>
    <mergeCell ref="B51:N52"/>
    <mergeCell ref="B181:J184"/>
    <mergeCell ref="B70:D70"/>
    <mergeCell ref="B66:D66"/>
    <mergeCell ref="B186:J189"/>
    <mergeCell ref="B174:J176"/>
    <mergeCell ref="B68:D68"/>
    <mergeCell ref="B40:N42"/>
    <mergeCell ref="B48:N49"/>
    <mergeCell ref="B140:J142"/>
    <mergeCell ref="B163:J166"/>
    <mergeCell ref="B144:J147"/>
    <mergeCell ref="B149:J150"/>
    <mergeCell ref="B152:J154"/>
    <mergeCell ref="B60:N60"/>
    <mergeCell ref="B64:D64"/>
    <mergeCell ref="J127:K127"/>
    <mergeCell ref="F121:G121"/>
    <mergeCell ref="B85:N89"/>
    <mergeCell ref="B121:D121"/>
    <mergeCell ref="J123:K123"/>
    <mergeCell ref="B117:D117"/>
    <mergeCell ref="F117:G117"/>
    <mergeCell ref="H117:I117"/>
    <mergeCell ref="B96:N96"/>
    <mergeCell ref="B103:N103"/>
    <mergeCell ref="F105:G105"/>
    <mergeCell ref="H105:I105"/>
    <mergeCell ref="J105:K105"/>
    <mergeCell ref="B109:D109"/>
    <mergeCell ref="B113:D113"/>
    <mergeCell ref="F109:G109"/>
    <mergeCell ref="H109:I109"/>
    <mergeCell ref="J109:K109"/>
    <mergeCell ref="F113:G113"/>
    <mergeCell ref="H113:I113"/>
    <mergeCell ref="J113:K113"/>
    <mergeCell ref="F115:G115"/>
    <mergeCell ref="H115:I115"/>
    <mergeCell ref="J115:K115"/>
    <mergeCell ref="B20:N20"/>
    <mergeCell ref="B17:N17"/>
    <mergeCell ref="B19:N19"/>
    <mergeCell ref="B129:N130"/>
    <mergeCell ref="I100:K100"/>
    <mergeCell ref="I98:K98"/>
    <mergeCell ref="B111:D111"/>
    <mergeCell ref="F111:G111"/>
    <mergeCell ref="H111:I111"/>
    <mergeCell ref="J111:K111"/>
    <mergeCell ref="B127:D127"/>
    <mergeCell ref="F127:G127"/>
    <mergeCell ref="H127:I127"/>
    <mergeCell ref="J117:K117"/>
    <mergeCell ref="B119:D119"/>
    <mergeCell ref="B38:N38"/>
    <mergeCell ref="B25:N25"/>
    <mergeCell ref="B27:N27"/>
    <mergeCell ref="L98:N101"/>
    <mergeCell ref="B107:D107"/>
    <mergeCell ref="B115:D115"/>
    <mergeCell ref="F107:G107"/>
    <mergeCell ref="H107:I107"/>
    <mergeCell ref="B220:F220"/>
    <mergeCell ref="H220:N220"/>
    <mergeCell ref="B203:F204"/>
    <mergeCell ref="H203:H204"/>
    <mergeCell ref="J203:N204"/>
    <mergeCell ref="B210:F211"/>
    <mergeCell ref="H210:H211"/>
    <mergeCell ref="J210:N211"/>
    <mergeCell ref="B213:F213"/>
    <mergeCell ref="J213:N213"/>
    <mergeCell ref="B215:F215"/>
    <mergeCell ref="B206:F206"/>
    <mergeCell ref="B208:F208"/>
    <mergeCell ref="J206:N206"/>
    <mergeCell ref="J208:N208"/>
    <mergeCell ref="J215:N215"/>
    <mergeCell ref="B54:N58"/>
    <mergeCell ref="H121:I121"/>
    <mergeCell ref="J121:K121"/>
    <mergeCell ref="B125:D125"/>
    <mergeCell ref="F125:G125"/>
    <mergeCell ref="H125:I125"/>
    <mergeCell ref="J125:K125"/>
    <mergeCell ref="B123:D123"/>
    <mergeCell ref="F119:G119"/>
    <mergeCell ref="H119:I119"/>
    <mergeCell ref="J119:K119"/>
    <mergeCell ref="B98:G98"/>
    <mergeCell ref="B100:G100"/>
    <mergeCell ref="F123:G123"/>
    <mergeCell ref="H123:I123"/>
    <mergeCell ref="B168:J172"/>
    <mergeCell ref="B132:J138"/>
    <mergeCell ref="B200:N200"/>
    <mergeCell ref="J107:K107"/>
  </mergeCells>
  <pageMargins left="0.7" right="0.7" top="0.75" bottom="0.75" header="0.3" footer="0.3"/>
  <pageSetup fitToHeight="0" orientation="portrait" horizontalDpi="4294967295" verticalDpi="4294967295" r:id="rId1"/>
  <rowBreaks count="3" manualBreakCount="3">
    <brk id="59" max="16383" man="1"/>
    <brk id="128" max="16383" man="1"/>
    <brk id="2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161925</xdr:colOff>
                    <xdr:row>134</xdr:row>
                    <xdr:rowOff>38100</xdr:rowOff>
                  </from>
                  <to>
                    <xdr:col>13</xdr:col>
                    <xdr:colOff>76200</xdr:colOff>
                    <xdr:row>135</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19050</xdr:colOff>
                    <xdr:row>134</xdr:row>
                    <xdr:rowOff>38100</xdr:rowOff>
                  </from>
                  <to>
                    <xdr:col>14</xdr:col>
                    <xdr:colOff>219075</xdr:colOff>
                    <xdr:row>135</xdr:row>
                    <xdr:rowOff>66675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13</xdr:col>
                    <xdr:colOff>19050</xdr:colOff>
                    <xdr:row>173</xdr:row>
                    <xdr:rowOff>152400</xdr:rowOff>
                  </from>
                  <to>
                    <xdr:col>14</xdr:col>
                    <xdr:colOff>219075</xdr:colOff>
                    <xdr:row>175</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10</xdr:col>
                    <xdr:colOff>161925</xdr:colOff>
                    <xdr:row>151</xdr:row>
                    <xdr:rowOff>180975</xdr:rowOff>
                  </from>
                  <to>
                    <xdr:col>13</xdr:col>
                    <xdr:colOff>76200</xdr:colOff>
                    <xdr:row>153</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13</xdr:col>
                    <xdr:colOff>19050</xdr:colOff>
                    <xdr:row>144</xdr:row>
                    <xdr:rowOff>57150</xdr:rowOff>
                  </from>
                  <to>
                    <xdr:col>14</xdr:col>
                    <xdr:colOff>219075</xdr:colOff>
                    <xdr:row>145</xdr:row>
                    <xdr:rowOff>85725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13</xdr:col>
                    <xdr:colOff>19050</xdr:colOff>
                    <xdr:row>151</xdr:row>
                    <xdr:rowOff>180975</xdr:rowOff>
                  </from>
                  <to>
                    <xdr:col>14</xdr:col>
                    <xdr:colOff>219075</xdr:colOff>
                    <xdr:row>153</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161925</xdr:colOff>
                    <xdr:row>139</xdr:row>
                    <xdr:rowOff>171450</xdr:rowOff>
                  </from>
                  <to>
                    <xdr:col>13</xdr:col>
                    <xdr:colOff>76200</xdr:colOff>
                    <xdr:row>141</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161925</xdr:colOff>
                    <xdr:row>163</xdr:row>
                    <xdr:rowOff>57150</xdr:rowOff>
                  </from>
                  <to>
                    <xdr:col>13</xdr:col>
                    <xdr:colOff>76200</xdr:colOff>
                    <xdr:row>164</xdr:row>
                    <xdr:rowOff>85725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161925</xdr:colOff>
                    <xdr:row>173</xdr:row>
                    <xdr:rowOff>152400</xdr:rowOff>
                  </from>
                  <to>
                    <xdr:col>13</xdr:col>
                    <xdr:colOff>76200</xdr:colOff>
                    <xdr:row>175</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10</xdr:col>
                    <xdr:colOff>161925</xdr:colOff>
                    <xdr:row>144</xdr:row>
                    <xdr:rowOff>57150</xdr:rowOff>
                  </from>
                  <to>
                    <xdr:col>13</xdr:col>
                    <xdr:colOff>76200</xdr:colOff>
                    <xdr:row>145</xdr:row>
                    <xdr:rowOff>85725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13</xdr:col>
                    <xdr:colOff>19050</xdr:colOff>
                    <xdr:row>139</xdr:row>
                    <xdr:rowOff>171450</xdr:rowOff>
                  </from>
                  <to>
                    <xdr:col>14</xdr:col>
                    <xdr:colOff>219075</xdr:colOff>
                    <xdr:row>141</xdr:row>
                    <xdr:rowOff>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13</xdr:col>
                    <xdr:colOff>19050</xdr:colOff>
                    <xdr:row>163</xdr:row>
                    <xdr:rowOff>57150</xdr:rowOff>
                  </from>
                  <to>
                    <xdr:col>14</xdr:col>
                    <xdr:colOff>219075</xdr:colOff>
                    <xdr:row>164</xdr:row>
                    <xdr:rowOff>85725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10</xdr:col>
                    <xdr:colOff>161925</xdr:colOff>
                    <xdr:row>148</xdr:row>
                    <xdr:rowOff>76200</xdr:rowOff>
                  </from>
                  <to>
                    <xdr:col>13</xdr:col>
                    <xdr:colOff>76200</xdr:colOff>
                    <xdr:row>149</xdr:row>
                    <xdr:rowOff>104775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13</xdr:col>
                    <xdr:colOff>19050</xdr:colOff>
                    <xdr:row>148</xdr:row>
                    <xdr:rowOff>76200</xdr:rowOff>
                  </from>
                  <to>
                    <xdr:col>14</xdr:col>
                    <xdr:colOff>219075</xdr:colOff>
                    <xdr:row>149</xdr:row>
                    <xdr:rowOff>104775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10</xdr:col>
                    <xdr:colOff>161925</xdr:colOff>
                    <xdr:row>155</xdr:row>
                    <xdr:rowOff>104775</xdr:rowOff>
                  </from>
                  <to>
                    <xdr:col>13</xdr:col>
                    <xdr:colOff>76200</xdr:colOff>
                    <xdr:row>156</xdr:row>
                    <xdr:rowOff>123825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13</xdr:col>
                    <xdr:colOff>19050</xdr:colOff>
                    <xdr:row>155</xdr:row>
                    <xdr:rowOff>104775</xdr:rowOff>
                  </from>
                  <to>
                    <xdr:col>14</xdr:col>
                    <xdr:colOff>219075</xdr:colOff>
                    <xdr:row>156</xdr:row>
                    <xdr:rowOff>123825</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10</xdr:col>
                    <xdr:colOff>161925</xdr:colOff>
                    <xdr:row>177</xdr:row>
                    <xdr:rowOff>85725</xdr:rowOff>
                  </from>
                  <to>
                    <xdr:col>13</xdr:col>
                    <xdr:colOff>76200</xdr:colOff>
                    <xdr:row>178</xdr:row>
                    <xdr:rowOff>104775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13</xdr:col>
                    <xdr:colOff>19050</xdr:colOff>
                    <xdr:row>177</xdr:row>
                    <xdr:rowOff>85725</xdr:rowOff>
                  </from>
                  <to>
                    <xdr:col>14</xdr:col>
                    <xdr:colOff>219075</xdr:colOff>
                    <xdr:row>178</xdr:row>
                    <xdr:rowOff>104775</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10</xdr:col>
                    <xdr:colOff>161925</xdr:colOff>
                    <xdr:row>159</xdr:row>
                    <xdr:rowOff>0</xdr:rowOff>
                  </from>
                  <to>
                    <xdr:col>13</xdr:col>
                    <xdr:colOff>76200</xdr:colOff>
                    <xdr:row>160</xdr:row>
                    <xdr:rowOff>19050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13</xdr:col>
                    <xdr:colOff>19050</xdr:colOff>
                    <xdr:row>159</xdr:row>
                    <xdr:rowOff>0</xdr:rowOff>
                  </from>
                  <to>
                    <xdr:col>14</xdr:col>
                    <xdr:colOff>219075</xdr:colOff>
                    <xdr:row>160</xdr:row>
                    <xdr:rowOff>19050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10</xdr:col>
                    <xdr:colOff>161925</xdr:colOff>
                    <xdr:row>181</xdr:row>
                    <xdr:rowOff>76200</xdr:rowOff>
                  </from>
                  <to>
                    <xdr:col>13</xdr:col>
                    <xdr:colOff>76200</xdr:colOff>
                    <xdr:row>182</xdr:row>
                    <xdr:rowOff>95250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13</xdr:col>
                    <xdr:colOff>19050</xdr:colOff>
                    <xdr:row>181</xdr:row>
                    <xdr:rowOff>76200</xdr:rowOff>
                  </from>
                  <to>
                    <xdr:col>14</xdr:col>
                    <xdr:colOff>219075</xdr:colOff>
                    <xdr:row>182</xdr:row>
                    <xdr:rowOff>95250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10</xdr:col>
                    <xdr:colOff>161925</xdr:colOff>
                    <xdr:row>186</xdr:row>
                    <xdr:rowOff>85725</xdr:rowOff>
                  </from>
                  <to>
                    <xdr:col>13</xdr:col>
                    <xdr:colOff>76200</xdr:colOff>
                    <xdr:row>187</xdr:row>
                    <xdr:rowOff>104775</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13</xdr:col>
                    <xdr:colOff>19050</xdr:colOff>
                    <xdr:row>186</xdr:row>
                    <xdr:rowOff>85725</xdr:rowOff>
                  </from>
                  <to>
                    <xdr:col>14</xdr:col>
                    <xdr:colOff>219075</xdr:colOff>
                    <xdr:row>187</xdr:row>
                    <xdr:rowOff>104775</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10</xdr:col>
                    <xdr:colOff>161925</xdr:colOff>
                    <xdr:row>191</xdr:row>
                    <xdr:rowOff>0</xdr:rowOff>
                  </from>
                  <to>
                    <xdr:col>13</xdr:col>
                    <xdr:colOff>76200</xdr:colOff>
                    <xdr:row>192</xdr:row>
                    <xdr:rowOff>28575</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13</xdr:col>
                    <xdr:colOff>19050</xdr:colOff>
                    <xdr:row>191</xdr:row>
                    <xdr:rowOff>0</xdr:rowOff>
                  </from>
                  <to>
                    <xdr:col>14</xdr:col>
                    <xdr:colOff>219075</xdr:colOff>
                    <xdr:row>192</xdr:row>
                    <xdr:rowOff>28575</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10</xdr:col>
                    <xdr:colOff>161925</xdr:colOff>
                    <xdr:row>194</xdr:row>
                    <xdr:rowOff>85725</xdr:rowOff>
                  </from>
                  <to>
                    <xdr:col>13</xdr:col>
                    <xdr:colOff>76200</xdr:colOff>
                    <xdr:row>195</xdr:row>
                    <xdr:rowOff>114300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13</xdr:col>
                    <xdr:colOff>19050</xdr:colOff>
                    <xdr:row>194</xdr:row>
                    <xdr:rowOff>85725</xdr:rowOff>
                  </from>
                  <to>
                    <xdr:col>14</xdr:col>
                    <xdr:colOff>219075</xdr:colOff>
                    <xdr:row>195</xdr:row>
                    <xdr:rowOff>114300</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from>
                    <xdr:col>10</xdr:col>
                    <xdr:colOff>161925</xdr:colOff>
                    <xdr:row>168</xdr:row>
                    <xdr:rowOff>180975</xdr:rowOff>
                  </from>
                  <to>
                    <xdr:col>13</xdr:col>
                    <xdr:colOff>66675</xdr:colOff>
                    <xdr:row>170</xdr:row>
                    <xdr:rowOff>9525</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from>
                    <xdr:col>13</xdr:col>
                    <xdr:colOff>19050</xdr:colOff>
                    <xdr:row>168</xdr:row>
                    <xdr:rowOff>180975</xdr:rowOff>
                  </from>
                  <to>
                    <xdr:col>14</xdr:col>
                    <xdr:colOff>219075</xdr:colOff>
                    <xdr:row>170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115" zoomScaleNormal="115" workbookViewId="0">
      <selection activeCell="B3" sqref="B3"/>
    </sheetView>
  </sheetViews>
  <sheetFormatPr defaultRowHeight="15" x14ac:dyDescent="0.25"/>
  <sheetData/>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9"/>
  <sheetViews>
    <sheetView showGridLines="0" zoomScaleNormal="100" workbookViewId="0">
      <selection activeCell="H44" sqref="H44"/>
    </sheetView>
  </sheetViews>
  <sheetFormatPr defaultRowHeight="15" x14ac:dyDescent="0.25"/>
  <cols>
    <col min="2" max="2" width="11" bestFit="1" customWidth="1"/>
  </cols>
  <sheetData>
    <row r="2" spans="2:22" x14ac:dyDescent="0.25">
      <c r="B2" s="61" t="s">
        <v>81</v>
      </c>
      <c r="C2" s="62"/>
      <c r="D2" s="62"/>
      <c r="E2" s="62"/>
      <c r="F2" s="62"/>
      <c r="G2" s="62"/>
      <c r="H2" s="62"/>
      <c r="I2" s="62"/>
      <c r="J2" s="62"/>
      <c r="K2" s="62"/>
      <c r="L2" s="62"/>
      <c r="M2" s="62"/>
      <c r="N2" s="62"/>
      <c r="O2" s="62"/>
      <c r="P2" s="62"/>
      <c r="Q2" s="62"/>
      <c r="R2" s="62"/>
      <c r="S2" s="62"/>
      <c r="T2" s="62"/>
      <c r="U2" s="62"/>
      <c r="V2" s="62"/>
    </row>
    <row r="3" spans="2:22" x14ac:dyDescent="0.25">
      <c r="B3" s="58"/>
    </row>
    <row r="4" spans="2:22" ht="2.1" customHeight="1" x14ac:dyDescent="0.25"/>
    <row r="5" spans="2:22" x14ac:dyDescent="0.25">
      <c r="B5" s="61" t="s">
        <v>83</v>
      </c>
      <c r="C5" s="62"/>
      <c r="D5" s="62"/>
      <c r="E5" s="62"/>
      <c r="F5" s="62"/>
      <c r="G5" s="62"/>
      <c r="H5" s="62"/>
      <c r="I5" s="62"/>
      <c r="J5" s="62"/>
      <c r="K5" s="62"/>
      <c r="L5" s="62"/>
      <c r="M5" s="62"/>
      <c r="N5" s="62"/>
      <c r="O5" s="62"/>
      <c r="P5" s="62"/>
      <c r="Q5" s="62"/>
      <c r="R5" s="62"/>
      <c r="S5" s="62"/>
      <c r="T5" s="62"/>
      <c r="U5" s="62"/>
      <c r="V5" s="62"/>
    </row>
    <row r="6" spans="2:22" ht="2.1" customHeight="1" x14ac:dyDescent="0.25"/>
    <row r="7" spans="2:22" x14ac:dyDescent="0.25">
      <c r="B7" s="60" t="s">
        <v>75</v>
      </c>
    </row>
    <row r="8" spans="2:22" ht="2.1" customHeight="1" x14ac:dyDescent="0.25">
      <c r="B8" s="59"/>
    </row>
    <row r="9" spans="2:22" x14ac:dyDescent="0.25">
      <c r="B9" s="60" t="s">
        <v>82</v>
      </c>
    </row>
    <row r="10" spans="2:22" ht="2.1" customHeight="1" x14ac:dyDescent="0.25">
      <c r="B10" s="59"/>
    </row>
    <row r="11" spans="2:22" x14ac:dyDescent="0.25">
      <c r="B11" s="60" t="s">
        <v>77</v>
      </c>
    </row>
    <row r="12" spans="2:22" ht="2.1" customHeight="1" x14ac:dyDescent="0.25">
      <c r="B12" s="59"/>
    </row>
    <row r="13" spans="2:22" x14ac:dyDescent="0.25">
      <c r="B13" s="60" t="s">
        <v>86</v>
      </c>
    </row>
    <row r="14" spans="2:22" ht="2.1" customHeight="1" x14ac:dyDescent="0.25">
      <c r="B14" s="59"/>
    </row>
    <row r="15" spans="2:22" x14ac:dyDescent="0.25">
      <c r="B15" s="60" t="s">
        <v>87</v>
      </c>
    </row>
    <row r="16" spans="2:22" x14ac:dyDescent="0.25">
      <c r="B16" s="60"/>
    </row>
    <row r="17" spans="2:22" ht="2.1" customHeight="1" x14ac:dyDescent="0.25">
      <c r="B17" s="59"/>
    </row>
    <row r="18" spans="2:22" x14ac:dyDescent="0.25">
      <c r="B18" s="63" t="s">
        <v>84</v>
      </c>
      <c r="C18" s="62"/>
      <c r="D18" s="62"/>
      <c r="E18" s="62"/>
      <c r="F18" s="62"/>
      <c r="G18" s="62"/>
      <c r="H18" s="62"/>
      <c r="I18" s="62"/>
      <c r="J18" s="62"/>
      <c r="K18" s="62"/>
      <c r="L18" s="62"/>
      <c r="M18" s="62"/>
      <c r="N18" s="62"/>
      <c r="O18" s="62"/>
      <c r="P18" s="62"/>
      <c r="Q18" s="62"/>
      <c r="R18" s="62"/>
      <c r="S18" s="62"/>
      <c r="T18" s="62"/>
      <c r="U18" s="62"/>
      <c r="V18" s="62"/>
    </row>
    <row r="19" spans="2:22" ht="2.1" customHeight="1" x14ac:dyDescent="0.25">
      <c r="B19" s="59"/>
    </row>
    <row r="20" spans="2:22" x14ac:dyDescent="0.25">
      <c r="B20" s="60" t="s">
        <v>78</v>
      </c>
    </row>
    <row r="21" spans="2:22" ht="2.1" customHeight="1" x14ac:dyDescent="0.25">
      <c r="B21" s="59"/>
    </row>
    <row r="22" spans="2:22" x14ac:dyDescent="0.25">
      <c r="B22" s="60" t="s">
        <v>80</v>
      </c>
    </row>
    <row r="23" spans="2:22" ht="2.1" customHeight="1" x14ac:dyDescent="0.25">
      <c r="B23" s="59"/>
    </row>
    <row r="24" spans="2:22" x14ac:dyDescent="0.25">
      <c r="B24" s="60" t="s">
        <v>88</v>
      </c>
    </row>
    <row r="25" spans="2:22" ht="2.1" customHeight="1" x14ac:dyDescent="0.25">
      <c r="B25" s="59"/>
    </row>
    <row r="26" spans="2:22" x14ac:dyDescent="0.25">
      <c r="B26" s="60" t="s">
        <v>89</v>
      </c>
    </row>
    <row r="27" spans="2:22" x14ac:dyDescent="0.25">
      <c r="B27" s="60"/>
    </row>
    <row r="28" spans="2:22" ht="2.1" customHeight="1" x14ac:dyDescent="0.25">
      <c r="B28" s="59"/>
    </row>
    <row r="29" spans="2:22" x14ac:dyDescent="0.25">
      <c r="B29" s="64" t="s">
        <v>85</v>
      </c>
      <c r="C29" s="62"/>
      <c r="D29" s="62"/>
      <c r="E29" s="62"/>
      <c r="F29" s="62"/>
      <c r="G29" s="62"/>
      <c r="H29" s="62"/>
      <c r="I29" s="62"/>
      <c r="J29" s="62"/>
      <c r="K29" s="62"/>
      <c r="L29" s="62"/>
      <c r="M29" s="62"/>
      <c r="N29" s="62"/>
      <c r="O29" s="62"/>
      <c r="P29" s="62"/>
      <c r="Q29" s="62"/>
      <c r="R29" s="62"/>
      <c r="S29" s="62"/>
      <c r="T29" s="62"/>
      <c r="U29" s="62"/>
      <c r="V29" s="62"/>
    </row>
    <row r="30" spans="2:22" ht="2.1" customHeight="1" x14ac:dyDescent="0.25">
      <c r="B30" s="59"/>
    </row>
    <row r="31" spans="2:22" x14ac:dyDescent="0.25">
      <c r="B31" s="60" t="s">
        <v>76</v>
      </c>
    </row>
    <row r="32" spans="2:22" ht="2.1" customHeight="1" x14ac:dyDescent="0.25">
      <c r="B32" s="59"/>
    </row>
    <row r="33" spans="2:2" x14ac:dyDescent="0.25">
      <c r="B33" s="60" t="s">
        <v>79</v>
      </c>
    </row>
    <row r="34" spans="2:2" ht="2.1" customHeight="1" x14ac:dyDescent="0.25">
      <c r="B34" s="59"/>
    </row>
    <row r="35" spans="2:2" x14ac:dyDescent="0.25">
      <c r="B35" s="60" t="s">
        <v>90</v>
      </c>
    </row>
    <row r="36" spans="2:2" ht="2.1" customHeight="1" x14ac:dyDescent="0.25">
      <c r="B36" s="59"/>
    </row>
    <row r="39" spans="2:2" x14ac:dyDescent="0.25">
      <c r="B39" s="65" t="s">
        <v>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6"/>
  <sheetViews>
    <sheetView zoomScale="115" zoomScaleNormal="115" workbookViewId="0">
      <selection activeCell="L16" sqref="L16"/>
    </sheetView>
  </sheetViews>
  <sheetFormatPr defaultRowHeight="15" x14ac:dyDescent="0.25"/>
  <cols>
    <col min="1" max="1" width="9.140625" style="55"/>
    <col min="2" max="2" width="13.42578125" style="55" customWidth="1"/>
    <col min="3" max="11" width="9.5703125" style="55" bestFit="1" customWidth="1"/>
    <col min="12" max="13" width="10.28515625" style="55" bestFit="1" customWidth="1"/>
    <col min="14" max="14" width="9.5703125" style="55" bestFit="1" customWidth="1"/>
    <col min="15" max="15" width="10.42578125" style="55" bestFit="1" customWidth="1"/>
    <col min="16" max="16384" width="9.140625" style="55"/>
  </cols>
  <sheetData>
    <row r="2" spans="2:15" x14ac:dyDescent="0.25">
      <c r="B2" s="56" t="s">
        <v>106</v>
      </c>
      <c r="C2" s="56" t="s">
        <v>51</v>
      </c>
      <c r="D2" s="56" t="s">
        <v>52</v>
      </c>
      <c r="E2" s="56" t="s">
        <v>53</v>
      </c>
      <c r="F2" s="56" t="s">
        <v>54</v>
      </c>
      <c r="G2" s="56" t="s">
        <v>55</v>
      </c>
      <c r="H2" s="56" t="s">
        <v>56</v>
      </c>
      <c r="I2" s="56" t="s">
        <v>57</v>
      </c>
      <c r="J2" s="56" t="s">
        <v>58</v>
      </c>
      <c r="K2" s="56" t="s">
        <v>59</v>
      </c>
      <c r="L2" s="56" t="s">
        <v>60</v>
      </c>
      <c r="M2" s="56" t="s">
        <v>61</v>
      </c>
      <c r="N2" s="56" t="s">
        <v>62</v>
      </c>
      <c r="O2" s="56" t="s">
        <v>14</v>
      </c>
    </row>
    <row r="3" spans="2:15" x14ac:dyDescent="0.25">
      <c r="B3" s="56" t="s">
        <v>64</v>
      </c>
      <c r="C3" s="71">
        <v>967</v>
      </c>
      <c r="D3" s="71">
        <v>874</v>
      </c>
      <c r="E3" s="71">
        <v>1149</v>
      </c>
      <c r="F3" s="71">
        <v>961</v>
      </c>
      <c r="G3" s="71">
        <v>1193</v>
      </c>
      <c r="H3" s="71">
        <v>832</v>
      </c>
      <c r="I3" s="71">
        <v>0</v>
      </c>
      <c r="J3" s="71">
        <v>0</v>
      </c>
      <c r="K3" s="71">
        <v>0</v>
      </c>
      <c r="L3" s="71">
        <v>1124</v>
      </c>
      <c r="M3" s="71">
        <v>780</v>
      </c>
      <c r="N3" s="71">
        <v>734</v>
      </c>
      <c r="O3" s="71">
        <v>8614</v>
      </c>
    </row>
    <row r="4" spans="2:15" x14ac:dyDescent="0.25">
      <c r="B4" s="56" t="s">
        <v>65</v>
      </c>
      <c r="C4" s="71">
        <v>10336</v>
      </c>
      <c r="D4" s="71">
        <v>7717.2</v>
      </c>
      <c r="E4" s="71">
        <v>7575.6</v>
      </c>
      <c r="F4" s="71">
        <v>7036.34</v>
      </c>
      <c r="G4" s="71">
        <v>10514.98</v>
      </c>
      <c r="H4" s="71">
        <v>10435.92</v>
      </c>
      <c r="I4" s="71">
        <v>0</v>
      </c>
      <c r="J4" s="71">
        <v>0</v>
      </c>
      <c r="K4" s="71">
        <v>3241.46</v>
      </c>
      <c r="L4" s="71">
        <v>9170.9599999999991</v>
      </c>
      <c r="M4" s="71">
        <v>8459.42</v>
      </c>
      <c r="N4" s="71">
        <v>7826.94</v>
      </c>
      <c r="O4" s="71">
        <f>SUM(C4:N4)</f>
        <v>82314.819999999992</v>
      </c>
    </row>
    <row r="6" spans="2:15" x14ac:dyDescent="0.25">
      <c r="B6" s="56" t="s">
        <v>27</v>
      </c>
      <c r="C6" s="56" t="s">
        <v>51</v>
      </c>
      <c r="D6" s="56" t="s">
        <v>52</v>
      </c>
      <c r="E6" s="56" t="s">
        <v>53</v>
      </c>
      <c r="F6" s="56" t="s">
        <v>54</v>
      </c>
      <c r="G6" s="56" t="s">
        <v>55</v>
      </c>
      <c r="H6" s="56" t="s">
        <v>56</v>
      </c>
      <c r="I6" s="56" t="s">
        <v>57</v>
      </c>
      <c r="J6" s="56" t="s">
        <v>58</v>
      </c>
      <c r="K6" s="56" t="s">
        <v>59</v>
      </c>
      <c r="L6" s="56" t="s">
        <v>60</v>
      </c>
      <c r="M6" s="56" t="s">
        <v>61</v>
      </c>
      <c r="N6" s="56" t="s">
        <v>62</v>
      </c>
      <c r="O6" s="56" t="s">
        <v>14</v>
      </c>
    </row>
    <row r="7" spans="2:15" x14ac:dyDescent="0.25">
      <c r="B7" s="56" t="s">
        <v>63</v>
      </c>
      <c r="C7" s="72"/>
      <c r="D7" s="72"/>
      <c r="E7" s="72"/>
      <c r="F7" s="72"/>
      <c r="G7" s="72"/>
      <c r="H7" s="72"/>
      <c r="I7" s="72"/>
      <c r="J7" s="72">
        <v>278</v>
      </c>
      <c r="K7" s="72">
        <v>292</v>
      </c>
      <c r="L7" s="72">
        <v>704</v>
      </c>
      <c r="M7" s="72">
        <v>630</v>
      </c>
      <c r="N7" s="72">
        <v>630</v>
      </c>
      <c r="O7" s="71">
        <f>SUM(C7:N7)</f>
        <v>2534</v>
      </c>
    </row>
    <row r="8" spans="2:15" x14ac:dyDescent="0.25">
      <c r="B8" s="56" t="s">
        <v>64</v>
      </c>
      <c r="C8" s="72">
        <v>418</v>
      </c>
      <c r="D8" s="72">
        <v>317</v>
      </c>
      <c r="E8" s="72">
        <v>1612</v>
      </c>
      <c r="F8" s="72">
        <v>1619</v>
      </c>
      <c r="G8" s="72"/>
      <c r="H8" s="72">
        <v>925</v>
      </c>
      <c r="I8" s="72">
        <v>1061</v>
      </c>
      <c r="J8" s="72">
        <v>682</v>
      </c>
      <c r="K8" s="72">
        <v>682</v>
      </c>
      <c r="L8" s="72">
        <v>1455</v>
      </c>
      <c r="M8" s="72">
        <v>1455</v>
      </c>
      <c r="N8" s="72">
        <v>1301</v>
      </c>
      <c r="O8" s="71">
        <f>SUM(C8:N8)</f>
        <v>11527</v>
      </c>
    </row>
    <row r="9" spans="2:15" x14ac:dyDescent="0.25">
      <c r="B9" s="56" t="s">
        <v>65</v>
      </c>
      <c r="C9" s="72">
        <v>7414.88</v>
      </c>
      <c r="D9" s="72">
        <v>7046.37</v>
      </c>
      <c r="E9" s="72">
        <v>4246.9399999999996</v>
      </c>
      <c r="F9" s="72">
        <v>16342.49</v>
      </c>
      <c r="G9" s="72">
        <v>5475.3</v>
      </c>
      <c r="H9" s="72">
        <v>6074.97</v>
      </c>
      <c r="I9" s="72">
        <v>4985.5200000000004</v>
      </c>
      <c r="J9" s="72">
        <v>3903.98</v>
      </c>
      <c r="K9" s="72">
        <v>3975.53</v>
      </c>
      <c r="L9" s="72">
        <v>6396.74</v>
      </c>
      <c r="M9" s="72">
        <v>6187.24</v>
      </c>
      <c r="N9" s="72">
        <v>6604.67</v>
      </c>
      <c r="O9" s="71">
        <f>SUM(C9:N9)</f>
        <v>78654.63</v>
      </c>
    </row>
    <row r="11" spans="2:15" x14ac:dyDescent="0.25">
      <c r="B11" s="56" t="s">
        <v>28</v>
      </c>
      <c r="C11" s="56" t="s">
        <v>51</v>
      </c>
      <c r="D11" s="56" t="s">
        <v>52</v>
      </c>
      <c r="E11" s="56" t="s">
        <v>53</v>
      </c>
      <c r="F11" s="56" t="s">
        <v>54</v>
      </c>
      <c r="G11" s="56" t="s">
        <v>55</v>
      </c>
      <c r="H11" s="56" t="s">
        <v>56</v>
      </c>
      <c r="I11" s="56" t="s">
        <v>57</v>
      </c>
      <c r="J11" s="56" t="s">
        <v>58</v>
      </c>
      <c r="K11" s="56" t="s">
        <v>59</v>
      </c>
      <c r="L11" s="56" t="s">
        <v>60</v>
      </c>
      <c r="M11" s="56" t="s">
        <v>61</v>
      </c>
      <c r="N11" s="56" t="s">
        <v>62</v>
      </c>
      <c r="O11" s="56" t="s">
        <v>14</v>
      </c>
    </row>
    <row r="12" spans="2:15" x14ac:dyDescent="0.25">
      <c r="B12" s="56" t="s">
        <v>63</v>
      </c>
      <c r="C12" s="72"/>
      <c r="D12" s="72"/>
      <c r="E12" s="72"/>
      <c r="F12" s="72"/>
      <c r="G12" s="72"/>
      <c r="H12" s="72"/>
      <c r="I12" s="72"/>
      <c r="J12" s="72">
        <v>14</v>
      </c>
      <c r="K12" s="72">
        <v>28</v>
      </c>
      <c r="L12" s="72">
        <v>69</v>
      </c>
      <c r="M12" s="72">
        <v>58</v>
      </c>
      <c r="N12" s="72">
        <v>69</v>
      </c>
      <c r="O12" s="71">
        <f>SUM(C12:N12)</f>
        <v>238</v>
      </c>
    </row>
    <row r="13" spans="2:15" x14ac:dyDescent="0.25">
      <c r="B13" s="56" t="s">
        <v>64</v>
      </c>
      <c r="C13" s="72">
        <v>323</v>
      </c>
      <c r="D13" s="72">
        <v>301</v>
      </c>
      <c r="E13" s="72">
        <v>543</v>
      </c>
      <c r="F13" s="72">
        <v>354</v>
      </c>
      <c r="G13" s="72">
        <v>410</v>
      </c>
      <c r="H13" s="72">
        <v>194</v>
      </c>
      <c r="I13" s="72">
        <v>104</v>
      </c>
      <c r="J13" s="72">
        <v>418</v>
      </c>
      <c r="K13" s="72">
        <v>418</v>
      </c>
      <c r="L13" s="72">
        <v>554</v>
      </c>
      <c r="M13" s="72">
        <v>531</v>
      </c>
      <c r="N13" s="72">
        <v>463</v>
      </c>
      <c r="O13" s="71">
        <f>SUM(C13:N13)</f>
        <v>4613</v>
      </c>
    </row>
    <row r="14" spans="2:15" x14ac:dyDescent="0.25">
      <c r="B14" s="56" t="s">
        <v>65</v>
      </c>
      <c r="C14" s="72">
        <v>1083.24</v>
      </c>
      <c r="D14" s="72">
        <v>1069.08</v>
      </c>
      <c r="E14" s="72">
        <v>1500.96</v>
      </c>
      <c r="F14" s="72">
        <v>1288.68</v>
      </c>
      <c r="G14" s="72">
        <v>1438.99</v>
      </c>
      <c r="H14" s="72">
        <v>901.28</v>
      </c>
      <c r="I14" s="72">
        <v>379.49</v>
      </c>
      <c r="J14" s="72">
        <v>1193.81</v>
      </c>
      <c r="K14" s="72">
        <v>853.85</v>
      </c>
      <c r="L14" s="72">
        <v>1399.36</v>
      </c>
      <c r="M14" s="72">
        <v>1359.83</v>
      </c>
      <c r="N14" s="72">
        <v>1241.24</v>
      </c>
      <c r="O14" s="71">
        <f>SUM(C14:N14)</f>
        <v>13709.81</v>
      </c>
    </row>
    <row r="16" spans="2:15" x14ac:dyDescent="0.25">
      <c r="B16" s="57" t="s">
        <v>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Değerlendirme Formu</vt:lpstr>
      <vt:lpstr>santralistanbul</vt:lpstr>
      <vt:lpstr>Performans Kriterleri</vt:lpstr>
      <vt:lpstr>Faturalar</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2018-03-01T13:45:14Z</dcterms:modified>
</cp:coreProperties>
</file>