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kara\Desktop\"/>
    </mc:Choice>
  </mc:AlternateContent>
  <bookViews>
    <workbookView xWindow="0" yWindow="0" windowWidth="28800" windowHeight="12330"/>
  </bookViews>
  <sheets>
    <sheet name="Şartname" sheetId="18" r:id="rId1"/>
    <sheet name="İcmal" sheetId="16" r:id="rId2"/>
    <sheet name="Stok Malzemesi" sheetId="17" r:id="rId3"/>
    <sheet name="Enerji Müzesi" sheetId="1" r:id="rId4"/>
    <sheet name="KD-4" sheetId="2" r:id="rId5"/>
    <sheet name="KD-6" sheetId="3" r:id="rId6"/>
    <sheet name="ÇSM 15.7" sheetId="4" r:id="rId7"/>
    <sheet name="ÇSM 15.5" sheetId="5" r:id="rId8"/>
    <sheet name="E-1" sheetId="6" r:id="rId9"/>
    <sheet name="E-2" sheetId="7" r:id="rId10"/>
    <sheet name="E-3" sheetId="8" r:id="rId11"/>
    <sheet name="E-4" sheetId="9" r:id="rId12"/>
    <sheet name="Su deposu" sheetId="10" r:id="rId13"/>
    <sheet name="Zone 2" sheetId="11" r:id="rId14"/>
    <sheet name="Rektörlük" sheetId="12" r:id="rId15"/>
    <sheet name="Galeri -1 Mutfak" sheetId="13" r:id="rId16"/>
    <sheet name="EN-1" sheetId="14" r:id="rId17"/>
    <sheet name="L-1" sheetId="15" r:id="rId1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0" i="9" l="1"/>
  <c r="N69" i="14" l="1"/>
  <c r="M69" i="14"/>
  <c r="J19" i="16"/>
  <c r="I19" i="16"/>
  <c r="H19" i="16"/>
  <c r="G19" i="16"/>
  <c r="F19" i="16"/>
  <c r="E19" i="16"/>
  <c r="D19" i="16"/>
  <c r="L113" i="15" l="1"/>
  <c r="K113" i="15"/>
  <c r="J113" i="15"/>
  <c r="I113" i="15"/>
  <c r="H113" i="15"/>
  <c r="G113" i="15"/>
  <c r="L69" i="14"/>
  <c r="K69" i="14"/>
  <c r="J69" i="14"/>
  <c r="I69" i="14"/>
  <c r="H69" i="14"/>
  <c r="G69" i="14"/>
  <c r="L83" i="13"/>
  <c r="K83" i="13"/>
  <c r="J83" i="13"/>
  <c r="I83" i="13"/>
  <c r="H83" i="13"/>
  <c r="G83" i="13"/>
  <c r="L62" i="12"/>
  <c r="K62" i="12"/>
  <c r="J62" i="12"/>
  <c r="I62" i="12"/>
  <c r="H62" i="12"/>
  <c r="G62" i="12"/>
  <c r="L82" i="11" l="1"/>
  <c r="K82" i="11"/>
  <c r="J82" i="11"/>
  <c r="I82" i="11"/>
  <c r="H82" i="11"/>
  <c r="G82" i="11"/>
  <c r="L89" i="10"/>
  <c r="K89" i="10"/>
  <c r="J89" i="10"/>
  <c r="I89" i="10"/>
  <c r="H89" i="10"/>
  <c r="G89" i="10"/>
  <c r="L40" i="9" l="1"/>
  <c r="K40" i="9"/>
  <c r="J40" i="9"/>
  <c r="I40" i="9"/>
  <c r="H40" i="9"/>
  <c r="G40" i="9"/>
  <c r="L30" i="8" l="1"/>
  <c r="K30" i="8"/>
  <c r="J30" i="8"/>
  <c r="I30" i="8"/>
  <c r="H30" i="8"/>
  <c r="G30" i="8"/>
  <c r="L14" i="7"/>
  <c r="K14" i="7"/>
  <c r="J14" i="7"/>
  <c r="I14" i="7"/>
  <c r="H14" i="7"/>
  <c r="G14" i="7"/>
  <c r="L14" i="6"/>
  <c r="K14" i="6"/>
  <c r="J14" i="6"/>
  <c r="I14" i="6"/>
  <c r="H14" i="6"/>
  <c r="G14" i="6"/>
  <c r="H24" i="5"/>
  <c r="L24" i="5"/>
  <c r="K24" i="5"/>
  <c r="J24" i="5"/>
  <c r="I24" i="5"/>
  <c r="G24" i="5"/>
  <c r="L31" i="4"/>
  <c r="K31" i="4"/>
  <c r="J31" i="4"/>
  <c r="I31" i="4"/>
  <c r="H31" i="4"/>
  <c r="G31" i="4"/>
  <c r="L97" i="3"/>
  <c r="K97" i="3"/>
  <c r="J97" i="3"/>
  <c r="I97" i="3"/>
  <c r="H97" i="3"/>
  <c r="G97" i="3"/>
  <c r="L126" i="2" l="1"/>
  <c r="K126" i="2"/>
  <c r="J126" i="2"/>
  <c r="I126" i="2"/>
  <c r="H126" i="2"/>
  <c r="G126" i="2"/>
  <c r="G92" i="1"/>
  <c r="L92" i="1" l="1"/>
  <c r="K92" i="1"/>
  <c r="J92" i="1"/>
  <c r="I92" i="1"/>
  <c r="H92" i="1"/>
  <c r="L30" i="17" l="1"/>
  <c r="L29" i="17"/>
  <c r="L28" i="17"/>
  <c r="L27" i="17"/>
  <c r="L26" i="17"/>
  <c r="L25" i="17"/>
  <c r="L24" i="17"/>
  <c r="L23" i="17"/>
  <c r="L22" i="17"/>
  <c r="L21" i="17"/>
  <c r="L20" i="17"/>
  <c r="L19" i="17"/>
  <c r="L18" i="17"/>
  <c r="L17" i="17"/>
  <c r="L16" i="17"/>
  <c r="L15" i="17"/>
  <c r="L14" i="17"/>
  <c r="L13" i="17"/>
  <c r="L12" i="17"/>
  <c r="L11" i="17"/>
  <c r="L10" i="17"/>
  <c r="L9" i="17"/>
  <c r="L8" i="17"/>
  <c r="L7" i="17"/>
  <c r="L6" i="17"/>
  <c r="L5" i="17"/>
  <c r="L4" i="17"/>
  <c r="L3" i="17"/>
</calcChain>
</file>

<file path=xl/comments1.xml><?xml version="1.0" encoding="utf-8"?>
<comments xmlns="http://schemas.openxmlformats.org/spreadsheetml/2006/main">
  <authors>
    <author>SCS</author>
  </authors>
  <commentList>
    <comment ref="K18" authorId="0" shapeId="0">
      <text>
        <r>
          <rPr>
            <sz val="9"/>
            <color indexed="81"/>
            <rFont val="Tahoma"/>
            <family val="2"/>
            <charset val="162"/>
          </rPr>
          <t xml:space="preserve">
I/O BAR DEĞİŞİMİ VEYA YENİ PANO YAPILARAK İLAVESİ İLE KULLANILABİLİR.</t>
        </r>
      </text>
    </comment>
    <comment ref="K19" authorId="0" shapeId="0">
      <text>
        <r>
          <rPr>
            <sz val="9"/>
            <color indexed="81"/>
            <rFont val="Tahoma"/>
            <family val="2"/>
            <charset val="162"/>
          </rPr>
          <t xml:space="preserve">
I/O BAR DEĞİŞİMİ VEYA YENİ PANO YAPILARAK İLAVESİ İLE KULLANILABİLİR.</t>
        </r>
      </text>
    </comment>
  </commentList>
</comments>
</file>

<file path=xl/sharedStrings.xml><?xml version="1.0" encoding="utf-8"?>
<sst xmlns="http://schemas.openxmlformats.org/spreadsheetml/2006/main" count="1673" uniqueCount="524">
  <si>
    <t>NO</t>
  </si>
  <si>
    <t>ADET</t>
  </si>
  <si>
    <t>TİP</t>
  </si>
  <si>
    <t>AÇIKLAMA</t>
  </si>
  <si>
    <t>RXZ02.1</t>
  </si>
  <si>
    <t>Bus terminator</t>
  </si>
  <si>
    <t>PXG80-N</t>
  </si>
  <si>
    <t>BACnet Router</t>
  </si>
  <si>
    <t>Bilgi Stok</t>
  </si>
  <si>
    <t>SW</t>
  </si>
  <si>
    <t>Desigo Insight ilave lisans</t>
  </si>
  <si>
    <t xml:space="preserve">MERKEZİ DONANIM VE YAZILIM </t>
  </si>
  <si>
    <t>DDC EKİPMANLARI</t>
  </si>
  <si>
    <t>PXC100.D</t>
  </si>
  <si>
    <t>Kontrol kartı</t>
  </si>
  <si>
    <t>TXM1.8U</t>
  </si>
  <si>
    <t>Üniversal modül</t>
  </si>
  <si>
    <t>TXM1.16D</t>
  </si>
  <si>
    <t>Dijital input modül</t>
  </si>
  <si>
    <t>TXM1.8D</t>
  </si>
  <si>
    <t>TXM1.6R</t>
  </si>
  <si>
    <t>Dijital output modül</t>
  </si>
  <si>
    <t>TXS1.12F10</t>
  </si>
  <si>
    <t>Besleme modülü</t>
  </si>
  <si>
    <t>TXS1.EF10</t>
  </si>
  <si>
    <t>Bus bağlantı  modülü</t>
  </si>
  <si>
    <t>TXA1.K12</t>
  </si>
  <si>
    <t>Adres numaraları 1...12</t>
  </si>
  <si>
    <t xml:space="preserve">SAHA EKİPMANLARI </t>
  </si>
  <si>
    <t>QAM2120.040</t>
  </si>
  <si>
    <t>Kanal tipi sıcaklık hissedicisi</t>
  </si>
  <si>
    <t>QBM81-5</t>
  </si>
  <si>
    <t>Fark basınç anahtarı, 50-500Pa</t>
  </si>
  <si>
    <t>QAF81.6</t>
  </si>
  <si>
    <t>Donma termostatı</t>
  </si>
  <si>
    <t>QFA2020</t>
  </si>
  <si>
    <t>Mahal tipi nem ve sıcaklık hissedicisi</t>
  </si>
  <si>
    <t>QBE2003-P16</t>
  </si>
  <si>
    <t>Basınç hissedicisi  0-16 bar</t>
  </si>
  <si>
    <t>QPM2102</t>
  </si>
  <si>
    <t>Kanal tipi Hava Kalitesi Hissedicisi CO2/VOC 0-2000pp</t>
  </si>
  <si>
    <t>GMA161.1E</t>
  </si>
  <si>
    <t>Damper motoru (Oransal, YGD'lü), 7 Nm</t>
  </si>
  <si>
    <t>GCA161.1E</t>
  </si>
  <si>
    <t>Damper motoru (Oransal, YGD'lü), 18 Nm</t>
  </si>
  <si>
    <t>VANALAR VE VANA SERVOMOTORLARI</t>
  </si>
  <si>
    <t>VVG44.32-16</t>
  </si>
  <si>
    <t>2-yollu vana gövdesi, PN 16, DN 32, dişli</t>
  </si>
  <si>
    <t>VVG44.40-25</t>
  </si>
  <si>
    <t>2-yollu vana gövdesi, PN 16, DN 40, dişli</t>
  </si>
  <si>
    <t>VVG41.50</t>
  </si>
  <si>
    <t>2-yollu vana gövdesi, PN 16, DN 50, dişli</t>
  </si>
  <si>
    <t>VVF42.80-80</t>
  </si>
  <si>
    <t>2-yollu vana gövdesi, PN 16, DN 80, flanşlı</t>
  </si>
  <si>
    <t>SAS61.03</t>
  </si>
  <si>
    <t>Oransal vana servomotoru, 24VAC</t>
  </si>
  <si>
    <t>SAX61.03</t>
  </si>
  <si>
    <t>SKD60</t>
  </si>
  <si>
    <t>ALG322</t>
  </si>
  <si>
    <t>Rakor DN32</t>
  </si>
  <si>
    <t>ALG402</t>
  </si>
  <si>
    <t>Rakor DN40</t>
  </si>
  <si>
    <t>ALG502</t>
  </si>
  <si>
    <t>Rakor DN50</t>
  </si>
  <si>
    <t>OTOMASYON PANOLARI</t>
  </si>
  <si>
    <t>(800 x 1500 x 300mm) DİKİLİ TİP PANO</t>
  </si>
  <si>
    <t xml:space="preserve">MÜHENDİSLİK VE DEVREYE ALMA BEDELİ </t>
  </si>
  <si>
    <t>Mühendislik &amp; Devreye alma</t>
  </si>
  <si>
    <t>NOT</t>
  </si>
  <si>
    <t>TXA1.K24</t>
  </si>
  <si>
    <t>Adres numaraları 1...24</t>
  </si>
  <si>
    <t>QAE26.90</t>
  </si>
  <si>
    <t>QFM2160</t>
  </si>
  <si>
    <t>RAK-TW.1000HB</t>
  </si>
  <si>
    <t>GMA126.1E</t>
  </si>
  <si>
    <t>GCA126.1E</t>
  </si>
  <si>
    <t>Daldırma tip sıcaklık hissedicisi</t>
  </si>
  <si>
    <t>Kanal tipi nem ve sıcaklık hissedicisi</t>
  </si>
  <si>
    <t>Kanal tipi Hava Kalitesi Hissedicisi CO2/VOC 0-2</t>
  </si>
  <si>
    <t>Limit Termostat</t>
  </si>
  <si>
    <t>Damper motoru (On/off, YGD'lü), 7 Nm, End switchli</t>
  </si>
  <si>
    <t>VVG44.25-10</t>
  </si>
  <si>
    <t>2-yollu vana gövdesi, PN 16, DN 25, dişli</t>
  </si>
  <si>
    <t>ALG252</t>
  </si>
  <si>
    <t>Rakor DN25</t>
  </si>
  <si>
    <t>(800 x 1800 x 400mm) PANO</t>
  </si>
  <si>
    <t>E-2</t>
  </si>
  <si>
    <t>QBE2003-P10</t>
  </si>
  <si>
    <t>Basınç hissedicisi  0-10 bar</t>
  </si>
  <si>
    <t>QBE2003-P1</t>
  </si>
  <si>
    <t>Basınç hissedicisi 0-1 bar</t>
  </si>
  <si>
    <t>Basınç hissedicisi 0-10 bar</t>
  </si>
  <si>
    <t>Basınç hissedicisi 0-16 bar</t>
  </si>
  <si>
    <t>VKF46.65</t>
  </si>
  <si>
    <t>SAL31.00T20</t>
  </si>
  <si>
    <t>ASC10.51</t>
  </si>
  <si>
    <t>Kelebek vana gövdesi PN16, DN 65</t>
  </si>
  <si>
    <t>On/off Vana motoru, 230VAC 20Nm</t>
  </si>
  <si>
    <t>Auxilary Switch</t>
  </si>
  <si>
    <t>QBE63-DP1</t>
  </si>
  <si>
    <t>AQB2002</t>
  </si>
  <si>
    <t>Basınç hissedicisi  0-1 bar</t>
  </si>
  <si>
    <t>Fark Basınç hissedicisi 0-1 bar</t>
  </si>
  <si>
    <t>Montaj aparatı</t>
  </si>
  <si>
    <t>Damper motoru (On/off, YGD'lü) 7 Nm, End switchli</t>
  </si>
  <si>
    <t>(600 x 1800 x 300mm) PANO</t>
  </si>
  <si>
    <t>QAC22</t>
  </si>
  <si>
    <t>QFA3160</t>
  </si>
  <si>
    <t>AQF3100</t>
  </si>
  <si>
    <t>Dış hava sıcaklık hissedicisi</t>
  </si>
  <si>
    <t>Koruyucu kılıf QFA3160 için</t>
  </si>
  <si>
    <t>PXC50.D</t>
  </si>
  <si>
    <t>(600 x 1800 x 300mm) DİKİLİ TİP PANO</t>
  </si>
  <si>
    <t>ÇSM 15.7</t>
  </si>
  <si>
    <t>ÇSM 15.5</t>
  </si>
  <si>
    <t>L-1</t>
  </si>
  <si>
    <t>E-3</t>
  </si>
  <si>
    <t>EN-1</t>
  </si>
  <si>
    <t>E-4</t>
  </si>
  <si>
    <t>E-1</t>
  </si>
  <si>
    <t>KD-4</t>
  </si>
  <si>
    <t>KD-6</t>
  </si>
  <si>
    <t>SIRA</t>
  </si>
  <si>
    <t>MALZEME</t>
  </si>
  <si>
    <t>İLAVE SBS PANOSU SİSTEMLERİ</t>
  </si>
  <si>
    <t>SİEMENS  PXC 52</t>
  </si>
  <si>
    <t>SİEMENS  PXC 64U</t>
  </si>
  <si>
    <t>SİEMENS PX C22.D</t>
  </si>
  <si>
    <t>SİEMENS PXG 80N</t>
  </si>
  <si>
    <t>SİEMENS  PTX1.01</t>
  </si>
  <si>
    <t>SİEMENS PTG 1-32   ADRES ÇUBUĞU</t>
  </si>
  <si>
    <t>SİEMENS PTX 1.3 RAY</t>
  </si>
  <si>
    <t>SİEMENS PTX 1.5 RAY</t>
  </si>
  <si>
    <t>SİEMENS PTX 1.6 RAY</t>
  </si>
  <si>
    <t>SİEMENS PTM 1 2R1K TERMİNAL</t>
  </si>
  <si>
    <t>SİEMENS PTM 1 2R1K MODÜL</t>
  </si>
  <si>
    <t>SİEMENS PTM 1 4R1K TERMİNAL</t>
  </si>
  <si>
    <t>SİEMENS PTM 1 4R1K MODÜL</t>
  </si>
  <si>
    <t>SİEMENS PTM 1 2D20 TERMİNAL</t>
  </si>
  <si>
    <t>SİEMENS PTM 1 2D20 MODÜL</t>
  </si>
  <si>
    <t>SİEMENS PTM 1 4D20 TERMİNAL</t>
  </si>
  <si>
    <t>SİEMENS PTM 1 4D20 MODÜL</t>
  </si>
  <si>
    <t>SİEMENS PTM 1 8D20E TERMİNAL</t>
  </si>
  <si>
    <t>SİEMENS PTM 1 8D20E MODÜL</t>
  </si>
  <si>
    <t>SİEMENS PTM 1 2Y10S TERMİNAL</t>
  </si>
  <si>
    <t>SİEMENS PTM 1 2Y10S MODÜL</t>
  </si>
  <si>
    <t>SİEMENS PTM 1 4Y10S TERMİNAL</t>
  </si>
  <si>
    <t>SİEMENS PTM 1 4Y10S MODÜL</t>
  </si>
  <si>
    <t>SİEMENS PTM 1 2U10 TERMİNAL</t>
  </si>
  <si>
    <t>SİEMENS PTM 1 2U10 MODÜL</t>
  </si>
  <si>
    <t>SİEMENS PTM 1 2Q250 TERMİNAL</t>
  </si>
  <si>
    <t>SİEMENS PTM 1 2Q250 MODÜL</t>
  </si>
  <si>
    <t xml:space="preserve">SİEMENS QAE 2120.010 </t>
  </si>
  <si>
    <t xml:space="preserve"> ELİMİZDEKİ OTOMASYON MALZEMELERİ</t>
  </si>
  <si>
    <t>KALAN MALZEME SAYISI</t>
  </si>
  <si>
    <t>KULLANILABİLECEK PANOLAR VE MALZEME ADETLERİ</t>
  </si>
  <si>
    <t>ÇSM 15.5 AS-05</t>
  </si>
  <si>
    <t>ÇSM 15.5 AS-06</t>
  </si>
  <si>
    <t xml:space="preserve">ÇSM 15.7 </t>
  </si>
  <si>
    <t>Damper motoru (On/off, YGD'lü) 18 Nm, End switchli</t>
  </si>
  <si>
    <t>ENERJİ MÜZESİ</t>
  </si>
  <si>
    <t>KD4</t>
  </si>
  <si>
    <t>KD6</t>
  </si>
  <si>
    <t>ÇSM 15/7</t>
  </si>
  <si>
    <t>ÇSM 15/5</t>
  </si>
  <si>
    <t>E1</t>
  </si>
  <si>
    <t>E2</t>
  </si>
  <si>
    <t>E3</t>
  </si>
  <si>
    <t>E4</t>
  </si>
  <si>
    <t>SU DEPOSU</t>
  </si>
  <si>
    <t>ZONE-2</t>
  </si>
  <si>
    <t>REKTÖRLÜK</t>
  </si>
  <si>
    <t>GALERİ-1 MUTFAK</t>
  </si>
  <si>
    <t>OTOMASYON SİSTEMİNE DAHİL EDİLECEK EKİPMAN VE CİHAZLAR</t>
  </si>
  <si>
    <t>EKİPMAN VE CİHAZLAR</t>
  </si>
  <si>
    <t xml:space="preserve">SAHA ELEMANI </t>
  </si>
  <si>
    <t>Otomasyon panosu</t>
  </si>
  <si>
    <t xml:space="preserve"> Kablolama</t>
  </si>
  <si>
    <t>CAT6 UTP KABLO (metre)</t>
  </si>
  <si>
    <t>3X2,5 NHXMH NYM (metre)</t>
  </si>
  <si>
    <t>3X1,5 LIHCH (metre)</t>
  </si>
  <si>
    <t>Damper motoru 2</t>
  </si>
  <si>
    <t>_</t>
  </si>
  <si>
    <t>Damper motoru 1</t>
  </si>
  <si>
    <t>Isıtma vanası</t>
  </si>
  <si>
    <t>Soğutma vanası</t>
  </si>
  <si>
    <t>Filtre fark basınç anahtarı</t>
  </si>
  <si>
    <t>Akış fark basınç anahtarı</t>
  </si>
  <si>
    <t>Kanal tipi sıcaklık hissedici 1</t>
  </si>
  <si>
    <t>Kanal tipi sıcaklık hissedici 2</t>
  </si>
  <si>
    <t>Kanal tipi hava kalitesi hissedici</t>
  </si>
  <si>
    <t>AHU-2 KLİMA SANTRALİ</t>
  </si>
  <si>
    <t>AHU-3 KLİMA SANTRALİ</t>
  </si>
  <si>
    <t>ZEMİN KAT FCU LİNYESİ</t>
  </si>
  <si>
    <t>1. KAT SARKİS FCU LİNYESİ</t>
  </si>
  <si>
    <t>KONTROL ODASI FCU LİNYESİ</t>
  </si>
  <si>
    <t>WC VE FUAYE EGZOST FANI</t>
  </si>
  <si>
    <t>ON-OFF VE ARIZA BİLGİSİ</t>
  </si>
  <si>
    <t xml:space="preserve">ON-OFF </t>
  </si>
  <si>
    <t>SULU YANGIN SÖNDÜRME SİSTEMİ İZLEME</t>
  </si>
  <si>
    <t>Konferans salonu yangın vanası izleme</t>
  </si>
  <si>
    <t>Yangın dolapları vana izleme</t>
  </si>
  <si>
    <t>Giriş yangın vanası izleme</t>
  </si>
  <si>
    <t>Giriş akış anahtarı izleme</t>
  </si>
  <si>
    <t>Sistem basıncı izleme</t>
  </si>
  <si>
    <t>Vantilatör akış fark basınç anahtarı</t>
  </si>
  <si>
    <t>Aspiratör akış fark basınç anahtarı</t>
  </si>
  <si>
    <t>KABLOLAMA</t>
  </si>
  <si>
    <t>TOPLAM</t>
  </si>
  <si>
    <t>Damper motoru 3</t>
  </si>
  <si>
    <t>AHU-1 KONFERANS SALONU KARIŞIMLI KLİMA SANTRALİ</t>
  </si>
  <si>
    <t>Yedek kablo</t>
  </si>
  <si>
    <t>SİSTEM ODASI</t>
  </si>
  <si>
    <t>SPRAL BORU (metre)</t>
  </si>
  <si>
    <t>IP 65 70X70 BUAT (adet)</t>
  </si>
  <si>
    <t>ÇELİK SPRAL BORU (metre)</t>
  </si>
  <si>
    <t xml:space="preserve">2x20 </t>
  </si>
  <si>
    <t>AHU-1                                             ZEMİN-1.-2. KAT                                                 TAZE HAVALI                                      KLİMA SANTRALİ</t>
  </si>
  <si>
    <t>AHU-3                                                           3.-4. KAT                                         TAZE HAVALI                               KLİMA SANTRALİ</t>
  </si>
  <si>
    <t xml:space="preserve">EF-1                                               GENEL HACİMLER EGZOST FANI                           </t>
  </si>
  <si>
    <t xml:space="preserve">EF-2                                               GENEL HACİMLER EGZOST FANI                           </t>
  </si>
  <si>
    <t>EF-4   WC EGZOST FANI</t>
  </si>
  <si>
    <t>EF-3  3. KAT WC EGZOST FANI</t>
  </si>
  <si>
    <t xml:space="preserve">2X30 </t>
  </si>
  <si>
    <t xml:space="preserve">Damper motoru </t>
  </si>
  <si>
    <t>YANGIN DUMAN TAHLİYE FANI-1</t>
  </si>
  <si>
    <t>YANGIN DUMAN TAHLİYE FANI-2</t>
  </si>
  <si>
    <t>YANGIN DUMAN TAHLİYE FANI-3</t>
  </si>
  <si>
    <t>YANGIN DUMAN TAHLİYE FANI-4</t>
  </si>
  <si>
    <t>Mahal tipi nem ve sıcaklık hissedici</t>
  </si>
  <si>
    <t>2X1,5 LIHCH (metre)</t>
  </si>
  <si>
    <t>Yangın dolapları vana izleme (zemin kat)</t>
  </si>
  <si>
    <t>Zemin kat vanası izleme</t>
  </si>
  <si>
    <t>Zemin kat akış anahtarı</t>
  </si>
  <si>
    <t>1. kat vanası izleme</t>
  </si>
  <si>
    <t>1. kat akış anahtarı</t>
  </si>
  <si>
    <t>2. kat vanası izleme</t>
  </si>
  <si>
    <t>2. kat akış anahtarı</t>
  </si>
  <si>
    <t>3. kat vanası izleme</t>
  </si>
  <si>
    <t>3. kat akış anahtarı</t>
  </si>
  <si>
    <t>4. kat vanası izleme</t>
  </si>
  <si>
    <t>4. kat akış anahtarı</t>
  </si>
  <si>
    <t>Orta bölüm vana izleme</t>
  </si>
  <si>
    <t>Orta bölüm akış anahtarı</t>
  </si>
  <si>
    <t>1. POMPA DURUM</t>
  </si>
  <si>
    <t>1. POMPA ARIZA</t>
  </si>
  <si>
    <t>2. POMPA DURUM</t>
  </si>
  <si>
    <t>2. POMPA ARIZA</t>
  </si>
  <si>
    <t>BOYLER ON-OFF</t>
  </si>
  <si>
    <t>BOYLER SICAKLIK</t>
  </si>
  <si>
    <t xml:space="preserve">2 YOLLU VANA </t>
  </si>
  <si>
    <t>LİMİT TERMOSTAT</t>
  </si>
  <si>
    <t>BOYLER POMPASI</t>
  </si>
  <si>
    <t>ON-OFF</t>
  </si>
  <si>
    <t>DURUM</t>
  </si>
  <si>
    <t>ARIZA</t>
  </si>
  <si>
    <t>ISITMA SİRKÜLASYON POMPALARI                                       KSB HİDROFOR POMPA SETİ</t>
  </si>
  <si>
    <t xml:space="preserve">BOYLER    </t>
  </si>
  <si>
    <t xml:space="preserve">AHU-2                                         KÜTÜPHANE                                      TAZE HAVALI                                     KLİMA SANTRALİ                   </t>
  </si>
  <si>
    <t>Frekans konvertörlü çalışma(Siemens sed2)</t>
  </si>
  <si>
    <t>Sabit hız çalışma</t>
  </si>
  <si>
    <t>DURUM VE ARIZA BİLGİSİ</t>
  </si>
  <si>
    <t>Damper switch</t>
  </si>
  <si>
    <t xml:space="preserve">Kanal tipi sıcaklık hissedici </t>
  </si>
  <si>
    <t xml:space="preserve">2X20 </t>
  </si>
  <si>
    <t>AHU-1                                                                                            KARIŞIM HAVALI                                      KLİMA SANTRALİ</t>
  </si>
  <si>
    <t xml:space="preserve">VANT-1                                              ZEMİN KAT WC  VANTİLATÖR FANI                           </t>
  </si>
  <si>
    <t>EF-2  3. KAT WC EGZOST FANI</t>
  </si>
  <si>
    <t>EF-3   6. KAT WC EGZOST FANI</t>
  </si>
  <si>
    <t>MERDİVEN BASINÇLANDIRMA FANI</t>
  </si>
  <si>
    <t xml:space="preserve">EF-1                                                     ZEMİN KAT WC  EGZOST FANI                           </t>
  </si>
  <si>
    <t>Preaction vana giriş izleme</t>
  </si>
  <si>
    <t>Preaction vana akış anahtarı</t>
  </si>
  <si>
    <t>Preaction vana basınç şalteri</t>
  </si>
  <si>
    <t>E6 akış anahtarı</t>
  </si>
  <si>
    <t>E6 yangın vanası izleme</t>
  </si>
  <si>
    <t>Zemin kat wc vanası izleme</t>
  </si>
  <si>
    <t>Zemin kat wc akış anahtarı</t>
  </si>
  <si>
    <t>Yangın dolabı vana izleme</t>
  </si>
  <si>
    <t>Yangın dolabı akış anahtarı</t>
  </si>
  <si>
    <t>Zemin kat vanası izleme 1 kuru hat</t>
  </si>
  <si>
    <t>Zemin kat akış anahtarı 1 kuru hat</t>
  </si>
  <si>
    <t>Zemin kat vanası izleme 2</t>
  </si>
  <si>
    <t>Zemin kat akış anahtarı 2</t>
  </si>
  <si>
    <t>5. kat vanası izleme</t>
  </si>
  <si>
    <t>5. kat akış anahtarı</t>
  </si>
  <si>
    <t>6. kat vanası izleme</t>
  </si>
  <si>
    <t>6. kat akış anahtarı</t>
  </si>
  <si>
    <t>Kollektör alarm basınç şalteri izleme</t>
  </si>
  <si>
    <t>AHU-2                                                                                            KARIŞIM HAVALI                                      KLİMA SANTRALİ</t>
  </si>
  <si>
    <t>AHU-3                                                                                            KARIŞIM HAVALI                                      KLİMA SANTRALİ</t>
  </si>
  <si>
    <t xml:space="preserve">Giriş akış anahtarı </t>
  </si>
  <si>
    <t>Giriş basıncı izleme</t>
  </si>
  <si>
    <t xml:space="preserve">Zemin kat ofisler vanası izleme </t>
  </si>
  <si>
    <t xml:space="preserve">Zemin kat ofisler akış anahtarı </t>
  </si>
  <si>
    <t>1. kat ofisler vanası izleme</t>
  </si>
  <si>
    <t>1. kat ofisler akış anahtarı</t>
  </si>
  <si>
    <t>AHU-5                                                                                            KARIŞIM HAVALI                                      KLİMA SANTRALİ</t>
  </si>
  <si>
    <t>AHU-6                                                                                           KARIŞIM HAVALI                                      KLİMA SANTRALİ</t>
  </si>
  <si>
    <t>AHU-7                                                                                            KARIŞIM HAVALI                                      KLİMA SANTRALİ</t>
  </si>
  <si>
    <t>AHU-8                                                                                            KARIŞIM HAVALI                                      KLİMA SANTRALİ</t>
  </si>
  <si>
    <t>AHU-9                                                                                            KARIŞIM HAVALI                                      KLİMA SANTRALİ</t>
  </si>
  <si>
    <t>RADYATÖR ISITMA DEVRESİ</t>
  </si>
  <si>
    <t xml:space="preserve">SULU YANGIN SÖNDÜRME SİSTEMİ </t>
  </si>
  <si>
    <t>AHU-4                                                                                             TAZE HAVALI                                      KLİMA SANTRALİ</t>
  </si>
  <si>
    <t>PİS SU TERFİ İSTASYONU                    3 POMPA</t>
  </si>
  <si>
    <t>1.Pompa otomatik manuel bilgisi</t>
  </si>
  <si>
    <t>1. Pompa durum bilgisi</t>
  </si>
  <si>
    <t>1. Pompa arıza bilgisi</t>
  </si>
  <si>
    <t>2.Pompa otomatik manuel bilgisi</t>
  </si>
  <si>
    <t>2. Pompa durum bilgisi</t>
  </si>
  <si>
    <t>2. Pompa arıza bilgisi</t>
  </si>
  <si>
    <t>3.Pompa otomatik manuel bilgisi</t>
  </si>
  <si>
    <t>3. Pompa durum bilgisi</t>
  </si>
  <si>
    <t>3. Pompa arıza bilgisi</t>
  </si>
  <si>
    <t>Minimum seviye alarmı</t>
  </si>
  <si>
    <t>Taşma alarmı</t>
  </si>
  <si>
    <t xml:space="preserve">2X100 </t>
  </si>
  <si>
    <t>Dolum vanası 1</t>
  </si>
  <si>
    <t>Dolum vanası 2</t>
  </si>
  <si>
    <t>Seviye göstergesi basınç hissedici 0-10 bar</t>
  </si>
  <si>
    <t>BAHÇE SULAMA DEPOSU                 20 m3</t>
  </si>
  <si>
    <t>YANGIN SUYU DEPOSU              185+185 m3</t>
  </si>
  <si>
    <t>KULLANIM SUYU DEPOSU              185+185 m3</t>
  </si>
  <si>
    <t>Seviye göstergesi basınç hissedici 0-1 bar</t>
  </si>
  <si>
    <t>Şebeke besleme vanası</t>
  </si>
  <si>
    <t>KULLANIM SUYU HİDROFORU            KSB 3 POMPALI HİDROFOR SETİ</t>
  </si>
  <si>
    <t>BAHÇE SULAMA HİDROFORU            WILO 2 POMPALI HİDROFOR SETİ</t>
  </si>
  <si>
    <t>PİS SU POMPALARI-1                    WILO 2 POMPALI SET</t>
  </si>
  <si>
    <t xml:space="preserve">PİS SU POMPASI-2                      </t>
  </si>
  <si>
    <t>ARTEZYEN POMPASI</t>
  </si>
  <si>
    <t xml:space="preserve"> POMPA DURUM</t>
  </si>
  <si>
    <t xml:space="preserve"> POMPA ARIZA</t>
  </si>
  <si>
    <t>TAŞMA ALARMI</t>
  </si>
  <si>
    <t>HİDROFOR BASINCI 0-16 bar</t>
  </si>
  <si>
    <t>3. POMPA DURUM</t>
  </si>
  <si>
    <t>3. POMPA ARIZA</t>
  </si>
  <si>
    <t>ELEKTRİKLİ YANGIN POMPASI</t>
  </si>
  <si>
    <t>DİZEL YANGIN POMPASI</t>
  </si>
  <si>
    <t>JOKER YANGIN POMPASI</t>
  </si>
  <si>
    <t>Elektrikli pompa giriş vanası izleme</t>
  </si>
  <si>
    <t>Elektrikli pompa çıkış vanası izleme</t>
  </si>
  <si>
    <t>Elektrikli pompa depo by-pass vanası izleme</t>
  </si>
  <si>
    <t>Zone 1 vana izleme</t>
  </si>
  <si>
    <t>Zone 2 vana izleme</t>
  </si>
  <si>
    <t>Yangın hidrantı vana izleme</t>
  </si>
  <si>
    <t>Dizel pompa giriş vanası izleme</t>
  </si>
  <si>
    <t>Dizel pompa çıkış vanası izleme</t>
  </si>
  <si>
    <t>Dizel pompa depo by-pass vanası izleme</t>
  </si>
  <si>
    <t>Joker pompa giriş vanası izleme</t>
  </si>
  <si>
    <t>Joker pompa çıkış vanası izleme</t>
  </si>
  <si>
    <t>Depo by-pass dönüş vanası</t>
  </si>
  <si>
    <t>Su deposu spring sistem vana izleme</t>
  </si>
  <si>
    <t>Su deposu spring sistem akış anahtarı</t>
  </si>
  <si>
    <t xml:space="preserve">1.Yangın deposu çıkaş vanası </t>
  </si>
  <si>
    <t xml:space="preserve">2.Yangın deposu çıkaş vanası </t>
  </si>
  <si>
    <t>3X4 NHXMH NYM (metre)</t>
  </si>
  <si>
    <t xml:space="preserve">2X110 </t>
  </si>
  <si>
    <t>BAHÇE SULAMA DEPOSU                 180 m3</t>
  </si>
  <si>
    <t>Yangın kollektörü basıncı 0-16 bar</t>
  </si>
  <si>
    <t xml:space="preserve">1. CHIILER </t>
  </si>
  <si>
    <t>2. CHILLER</t>
  </si>
  <si>
    <t xml:space="preserve">DURUM </t>
  </si>
  <si>
    <t xml:space="preserve">GİRİŞ SUYU SICAKLIĞI </t>
  </si>
  <si>
    <t>ÇIKIŞ SUYU SICAKLIĞI</t>
  </si>
  <si>
    <t>YEDEK KABLO</t>
  </si>
  <si>
    <t>CHILLER POMPALARI</t>
  </si>
  <si>
    <t>1. POMPA ON-OFF</t>
  </si>
  <si>
    <t>2. POMPA ON-OFF</t>
  </si>
  <si>
    <t>YEDEK POMPA ON-OFF</t>
  </si>
  <si>
    <t>YEDEK POMPA DURUM</t>
  </si>
  <si>
    <t>YEDEK POMPA ARIZA</t>
  </si>
  <si>
    <t>1. CHILLER POMPASI ON-OFF</t>
  </si>
  <si>
    <t>1. CHILLER POMPASI DURUM</t>
  </si>
  <si>
    <t>1.CHILLER  POMPASI ARIZA</t>
  </si>
  <si>
    <t>2. CHILLER POMPASI ON-OFF</t>
  </si>
  <si>
    <t>2. CHILLER POMPASI DURUM</t>
  </si>
  <si>
    <t>2. CHILLER POMPASI ARIZA</t>
  </si>
  <si>
    <t>E1-E2 SOĞUK SU SİRKÜLASYON POMPALARI</t>
  </si>
  <si>
    <t>Y9-Y10 SOĞUK SU SİRKÜLASYON POMPALARI</t>
  </si>
  <si>
    <t>SOĞUK SU GİDİŞ KOLLEKTÖRÜ</t>
  </si>
  <si>
    <t>SOĞUK SU DÖNÜŞ KOLLEKTÖRÜ</t>
  </si>
  <si>
    <t>GİDİŞ SU SICAKLIĞI</t>
  </si>
  <si>
    <t>DÖNÜŞ SU SICAKLIĞI</t>
  </si>
  <si>
    <t>SİSTEM SU BASINCI</t>
  </si>
  <si>
    <t>AHU-1                                                                                            TAZE HAVALI                                      KLİMA SANTRALİ</t>
  </si>
  <si>
    <t xml:space="preserve">ISITMA SİRKÜLASYON POMPALARI                                       </t>
  </si>
  <si>
    <t xml:space="preserve">1. POMPA ON-OFF </t>
  </si>
  <si>
    <t xml:space="preserve">2. POMPA ON-OFF </t>
  </si>
  <si>
    <t>EŞANJÖR</t>
  </si>
  <si>
    <t>2-yollu vana</t>
  </si>
  <si>
    <t xml:space="preserve">2X50 </t>
  </si>
  <si>
    <t>YAĞMUR SUYU                              TERFİ İSTASYONU -1                              4 POMPA                                                 (3 ASIL- 1 SİNTİNE POMPASI)</t>
  </si>
  <si>
    <t>YAĞMUR SUYU                              TERFİ İSTASYONU -2                              4 POMPA                                                 (3 ASIL- 1 SİNTİNE POMPASI)</t>
  </si>
  <si>
    <t>Sintine  pompası durum bilgisi</t>
  </si>
  <si>
    <t>Sintine pompası arıza bilgisi</t>
  </si>
  <si>
    <t>FCU EŞANJÖR</t>
  </si>
  <si>
    <t>AHU-1                                                                                          TAZE HAVALI                                      VANTİLATÖR                                       SICAK MUTFAK</t>
  </si>
  <si>
    <t>AHU-1                                                                                          TAZE HAVALI                                      VANTİLATÖR                                       PASTANE</t>
  </si>
  <si>
    <t xml:space="preserve">EF-2                                        DAVLUMBAZ  EGZOST FANI           SICAK MUTFAK                                                                                 </t>
  </si>
  <si>
    <t xml:space="preserve">EF-2                                        DAVLUMBAZ  EGZOST FANI             PASTANE                                                                                </t>
  </si>
  <si>
    <t xml:space="preserve">BOYLER -1 </t>
  </si>
  <si>
    <t xml:space="preserve">BOYLER -2  </t>
  </si>
  <si>
    <t xml:space="preserve">BOYLER SİRKÜLASYON POMASI                                       </t>
  </si>
  <si>
    <t>HİDROFOR POMPALARI                                       BAYMAK HİDROFOR SETİ                           2 POMPA</t>
  </si>
  <si>
    <t>Sistem Basınç hissedicisi  0-16 bar</t>
  </si>
  <si>
    <t>YUMUŞAK SU DEPOSU</t>
  </si>
  <si>
    <t>KOMBİ</t>
  </si>
  <si>
    <t>ARIZA BİLGİSİ</t>
  </si>
  <si>
    <t>Basınç hissedicisi  0-1 bar (seviye bilgisi)</t>
  </si>
  <si>
    <t>Sistem Basınç hissedicisi  0-10 bar</t>
  </si>
  <si>
    <t>KOMBİ SICAKLIK</t>
  </si>
  <si>
    <t xml:space="preserve">    RADYATÖR SİSTEMİ                           ISITMA POMPALARI                               İKİZ POMPA</t>
  </si>
  <si>
    <t xml:space="preserve">EF-5                                               KÜTÜPHANE  EGZOST FANI                           </t>
  </si>
  <si>
    <t>1. KOMBİ DURUM</t>
  </si>
  <si>
    <t>1. KOMBİ KOMBİ SICAKLIK</t>
  </si>
  <si>
    <t>1. KOMBİ ARIZA BİLGİSİ</t>
  </si>
  <si>
    <t>2. KOMBİ DURUM</t>
  </si>
  <si>
    <t>2. KOMBİ KOMBİ SICAKLIK</t>
  </si>
  <si>
    <t>2. KOMBİ ARIZA BİLGİSİ</t>
  </si>
  <si>
    <t>3. KOMBİ DURUM</t>
  </si>
  <si>
    <t>3. KOMBİ KOMBİ SICAKLIK</t>
  </si>
  <si>
    <t>3. KOMBİ ARIZA BİLGİSİ</t>
  </si>
  <si>
    <t>Daldırma tip sıcaklık hissedici (kollektör)</t>
  </si>
  <si>
    <t>L1 3'LÜ KASKAT KOMBİ</t>
  </si>
  <si>
    <t>BOYLER ON-OFF (ELEKTRİKLİ ISITICI)</t>
  </si>
  <si>
    <t xml:space="preserve">POMPA ON-OFF </t>
  </si>
  <si>
    <t>POMPA DURUM</t>
  </si>
  <si>
    <t>POMPA ARIZA</t>
  </si>
  <si>
    <t xml:space="preserve">  L1  RADYATÖR SİSTEMİ                           ISITMA POMPALARI                               İKİZ POMPA</t>
  </si>
  <si>
    <t xml:space="preserve">L1 BOYLER -1 </t>
  </si>
  <si>
    <t xml:space="preserve">L1 BOYLER -2  </t>
  </si>
  <si>
    <t>L1 BOYLER -1 SİRKÜLASYON POMPASI</t>
  </si>
  <si>
    <t>L1 BOYLER -2 SİRKÜLASYON POMPASI</t>
  </si>
  <si>
    <t>L1 RİNG DEVRESİ SİRKÜLASYON POMPASI KULLANIM SICAK SU</t>
  </si>
  <si>
    <t xml:space="preserve">L1 EF-1                                                           WC EGZOST FANI                           </t>
  </si>
  <si>
    <t>L2 KOMBİ</t>
  </si>
  <si>
    <t>KASKAT ON-OFF</t>
  </si>
  <si>
    <t xml:space="preserve">L2 BOYLER  </t>
  </si>
  <si>
    <t>L2 BOYLER  SİRKÜLASYON POMPASI</t>
  </si>
  <si>
    <t xml:space="preserve">L2 EF-1                                                           WC EGZOST FANI                           </t>
  </si>
  <si>
    <t>L3 KOMBİ</t>
  </si>
  <si>
    <t>Zemin kat vanası 1 izleme</t>
  </si>
  <si>
    <t>Zemin kat akış anahtarı 1</t>
  </si>
  <si>
    <t>Zemin kat vanası 2 izleme</t>
  </si>
  <si>
    <t>1. kat vanası 1 izleme</t>
  </si>
  <si>
    <t>1. kat akış anahtarı 1</t>
  </si>
  <si>
    <t>1. kat vanası 2 izleme</t>
  </si>
  <si>
    <t>1. kat akış anahtarı 2</t>
  </si>
  <si>
    <t>2. kat vanası 1 izleme</t>
  </si>
  <si>
    <t>2. kat akış anahtarı 1</t>
  </si>
  <si>
    <t>2. kat vanası 2 izleme</t>
  </si>
  <si>
    <t>2. kat akış anahtarı 2</t>
  </si>
  <si>
    <t>L1 SULU YANGIN SÖNDÜRME SİSTEMİ İZLEME</t>
  </si>
  <si>
    <t>L2 SULU YANGIN SÖNDÜRME SİSTEMİ İZLEME</t>
  </si>
  <si>
    <t>L3 SULU YANGIN SÖNDÜRME SİSTEMİ İZLEME</t>
  </si>
  <si>
    <t>L1 MEKANİK ODA PİS SU POMPASI</t>
  </si>
  <si>
    <t>L1 GİRİŞ PİS SU POMPASI</t>
  </si>
  <si>
    <t>Sistem basıncı izleme 0-16 bar</t>
  </si>
  <si>
    <t>L1 SİSTEM ODASI</t>
  </si>
  <si>
    <t>L2 SİSTEM ODASI</t>
  </si>
  <si>
    <t>L3 SİSTEM ODASI</t>
  </si>
  <si>
    <t xml:space="preserve">2X40 </t>
  </si>
  <si>
    <t>BİNALAR</t>
  </si>
  <si>
    <t>SU DEPOSU (ZONE-1)</t>
  </si>
  <si>
    <t>MCC PANOSU</t>
  </si>
  <si>
    <t>SBS PANOSU</t>
  </si>
  <si>
    <t>PANOLAR</t>
  </si>
  <si>
    <t>REVİZYON YAPILMASI</t>
  </si>
  <si>
    <t>YENİ PANO İMALATI YADA REVİZYON YAPILMASI</t>
  </si>
  <si>
    <t>YENİ PANO İMALATI YAPILMASI</t>
  </si>
  <si>
    <t>(800 x 1500 x 400mm) PANO</t>
  </si>
  <si>
    <t>(800 x 1500 x 300mm)        DİKİLİ TİP PANO</t>
  </si>
  <si>
    <t xml:space="preserve"> (800 x 1800 x 400mm)  PANO                       </t>
  </si>
  <si>
    <t>(800 x 1500 x 300mm)     DİKİLİ TİP PANO</t>
  </si>
  <si>
    <t>(800 x 1500 x 300mm)    DİKİLİ TİP PANO</t>
  </si>
  <si>
    <t>(600 x 1800 x 300mm)    PANO</t>
  </si>
  <si>
    <t>(800 x 1800 x 400mm)    PANO</t>
  </si>
  <si>
    <t>(600 x 1800 x 300mm)    DİKİLİ TİP PANO</t>
  </si>
  <si>
    <t>(800 x 1500 x 400mm)    PANO</t>
  </si>
  <si>
    <t>SANTRAL KAMPÜS OTOMASYON İŞLERİ TEKNİK ŞARTNAMESİ</t>
  </si>
  <si>
    <t>100 mm KORİGE BORU</t>
  </si>
  <si>
    <t>4400X400 mm PLASTİK MENHOL</t>
  </si>
  <si>
    <t>YAĞMUR POMPALARI BORULAMA</t>
  </si>
  <si>
    <t>100 mm KORİGE BORU (metre)</t>
  </si>
  <si>
    <t>400X400 mm               PLASTİK MENHOL</t>
  </si>
  <si>
    <t>NOT:</t>
  </si>
  <si>
    <t>Yağmur suyu terfi istasyonu ile EN-1 binası arasında altyapı olmadığı için, 75 metre kazı yapılıp 2 adet 100mm korige boru ve 1 adet 400x400 mm menhol ile altyapı oluşturulmalıdır.</t>
  </si>
  <si>
    <r>
      <t xml:space="preserve"> 1 -  İstanbul Bilgi Üniversitesi Santral Kampüste kullanmakta olan</t>
    </r>
    <r>
      <rPr>
        <b/>
        <sz val="11"/>
        <color theme="1"/>
        <rFont val="Calibri"/>
        <family val="2"/>
        <charset val="162"/>
        <scheme val="minor"/>
      </rPr>
      <t xml:space="preserve"> SIEMENS Desigo Insigh</t>
    </r>
    <r>
      <rPr>
        <sz val="11"/>
        <color theme="1"/>
        <rFont val="Calibri"/>
        <family val="2"/>
        <charset val="162"/>
        <scheme val="minor"/>
      </rPr>
      <t xml:space="preserve"> otomasyon sistemine, ön çalışması yapılan ekipman ve sistemlerin eklenmesi.</t>
    </r>
  </si>
  <si>
    <t>4 -  Mevcut sisteme yapılacak ilaveler için, SBS panolarındaki ilave ve değişikliklerin yapılması. (stokta mevcut olan malzemelerin kullanılması)</t>
  </si>
  <si>
    <t>6 -  Teknik Müdürlük tarafından belirlenen yerlere SBS pano montajlarının yapılması. (Pano altlarına uygun yükseklikte kaide montajı yapılması)</t>
  </si>
  <si>
    <t xml:space="preserve">7 -  Mevcut sisteme yapılacak ilaveler için, MCC panolarındaki ilave ve değişikliklerin yapılması. </t>
  </si>
  <si>
    <t>8 -   Yeni kurulacak sistemler için uygun  MCC panolarının hazırlanması. (Pano ölçülerinin montaj yerleri dikkate alınarak belirlenmesi)</t>
  </si>
  <si>
    <t>9 -  Teknik Müdürlük tarafından belirlenen yerlere MCC pano montajlarının yapılması. (Pano altlarına uygun yükseklikte kaide montajı yapılması)</t>
  </si>
  <si>
    <t>10 -    Mevcut altyapı kullanılarak, SBS panosu ile saha ekipmanları arası ve SBS-MCC panosu arası kablolamanın ve kablo bağlantılarının yapılması.</t>
  </si>
  <si>
    <t>11 -  Kablolama yapılırken mevcut kablolama sistemine uyulması ve kablo sabitlemesinin yapılması.</t>
  </si>
  <si>
    <t xml:space="preserve">KABLO TAVASI </t>
  </si>
  <si>
    <t>E4 binası dış cephe</t>
  </si>
  <si>
    <t>40x100 mm KABLO TAVASI (metre)</t>
  </si>
  <si>
    <t>40x100 mm kablo tavası ve kapak (metre)</t>
  </si>
  <si>
    <t>13 - İç mekanlarda saha ekipmanları kablo sonlamalarında halogenfree termoplastik gri renkli spiral boru kullanılması.</t>
  </si>
  <si>
    <t>14 - Dış mekanlarda saha ekipmanları kablo sonlamalarında plastik kılıflı çelik spiral boru kullanılması.</t>
  </si>
  <si>
    <t>15 - Basınç sensörü, damper motoru gibi daha elemanları bağlantıları, IP67 termoplastik 45x80 yuvarlak ve kapağı vidalı buatlarda nym wago klemens ile yapılmalıdır.</t>
  </si>
  <si>
    <t>16 -  EN-1 binası ile yağmur suyu terfi istasyonları arası kablolama yapılabilmesi için, yaklaşık 75 metre uzunlukta ve 40 cm derinlikte kazı yapılması. 2 sıra olmak üzere (1 tanesi yedek kalacak şekilde) 100mm çapında korige boru döşenmesi.</t>
  </si>
  <si>
    <t>17 - Kazı çalışması sırasında hasar gören altyapının tamirinin yapılması. (Bahçe sulama sistemi, çevre aydınlatma altyapısı gibi)</t>
  </si>
  <si>
    <t>18 - Kazı çalışması sonrası atıl malzemenin sahadan uzaklaştırılması.</t>
  </si>
  <si>
    <t xml:space="preserve">19 - E4 binası ile atık su terfi istasyonu arası kablolama yapılabilması için E4 binası dış cepheye yaklaşık 25 metre 40x100 kapaklı kablo tavası monte edilmesi. (Tesisat boruları ile aynı aksta olacak şekilde ve boru konsollarına montaj yapılarak) </t>
  </si>
  <si>
    <t>20 -  Sistemlerle ilgili grafik ekranların hazırlanması, sistemin çalıştırılarak eksiksiz olarak teslim edilmesi.</t>
  </si>
  <si>
    <t>21 - Çalışmalar sırasında çevre güvenlik önlemlerinin ve iş güvenliği önlemlerinin alınması.</t>
  </si>
  <si>
    <t>5 -  Yeni kurulacak sistemler için uygun  SBS panolarının hazırlanması. (Pano ölçüleri ön keşifte mevcuttur)</t>
  </si>
  <si>
    <t>12 - Network kablolamada cat6 utp kablo (Nexsans, Legrant), Pano beslemeleri için Prysmian 3x2,5 Halogenfree antigron kablo ve ekipmanlar için  Else  2X1,5 LIHCH kablo, Else 3x1,5 LIHCH kablo kullanılacaktır.</t>
  </si>
  <si>
    <t>22 - Yüklenici firmanın çalışma günleri ve saatleri Teknik Müdürlük tarafından bildirilecektir.</t>
  </si>
  <si>
    <t>23-</t>
  </si>
  <si>
    <t>İş bitiminde,çalışma alanlarındaki imalattan kaynaklanan kusurlar yüklenici firma tarafından giderilecektir.</t>
  </si>
  <si>
    <t>24-</t>
  </si>
  <si>
    <t>Kullanılacak malzemeler konusunda Teknik Müdürlük onayı alınacaktır.</t>
  </si>
  <si>
    <t>25-</t>
  </si>
  <si>
    <t>Malzeme, numune onayı alındıktan sonra imalatlar yapılacaktır.</t>
  </si>
  <si>
    <t>26-</t>
  </si>
  <si>
    <t>Çalışmalar tamamlanıp teslim edildiğinde Teknik Müdürlük onayı istenecektir.</t>
  </si>
  <si>
    <t>27-</t>
  </si>
  <si>
    <t>Teknik Müdürlük çalışma alanlarında ve malzemelerde değişiklik yapabilir.</t>
  </si>
  <si>
    <t>3 -  Saha keşfi sonrası her bölge için ayrı ayrı fiyat teklifinin hazırlanması.</t>
  </si>
  <si>
    <t xml:space="preserve">2 -   Ölçüler yaklaşıktır. Saha keşfinin yapılarak sisteme dahil edilecek cihaz ve ekipmanlar için hazırlanan ön çalışmanın kontrolünün yapılması.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</si>
</sst>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1];[Red]\-#,##0\ [$€-1]"/>
  </numFmts>
  <fonts count="20" x14ac:knownFonts="1">
    <font>
      <sz val="11"/>
      <color theme="1"/>
      <name val="Calibri"/>
      <family val="2"/>
      <charset val="162"/>
      <scheme val="minor"/>
    </font>
    <font>
      <b/>
      <sz val="11"/>
      <color theme="1"/>
      <name val="Calibri"/>
      <family val="2"/>
      <charset val="162"/>
      <scheme val="minor"/>
    </font>
    <font>
      <b/>
      <sz val="9"/>
      <color theme="1"/>
      <name val="Arial"/>
      <family val="2"/>
      <charset val="162"/>
    </font>
    <font>
      <sz val="9"/>
      <color theme="1"/>
      <name val="Arial"/>
      <family val="2"/>
      <charset val="162"/>
    </font>
    <font>
      <b/>
      <sz val="10"/>
      <color theme="1"/>
      <name val="Arial"/>
      <family val="2"/>
      <charset val="162"/>
    </font>
    <font>
      <sz val="8"/>
      <color theme="1"/>
      <name val="Arial"/>
      <family val="2"/>
      <charset val="162"/>
    </font>
    <font>
      <sz val="11"/>
      <color rgb="FFFF0000"/>
      <name val="Calibri"/>
      <family val="2"/>
      <charset val="162"/>
      <scheme val="minor"/>
    </font>
    <font>
      <sz val="10"/>
      <color theme="1"/>
      <name val="Arial"/>
      <family val="2"/>
      <charset val="162"/>
    </font>
    <font>
      <sz val="9"/>
      <color theme="1"/>
      <name val="Calibri"/>
      <family val="2"/>
      <charset val="162"/>
      <scheme val="minor"/>
    </font>
    <font>
      <b/>
      <sz val="14"/>
      <color theme="1"/>
      <name val="Calibri"/>
      <family val="2"/>
      <charset val="162"/>
      <scheme val="minor"/>
    </font>
    <font>
      <b/>
      <sz val="18"/>
      <name val="Calibri"/>
      <family val="2"/>
      <charset val="162"/>
      <scheme val="minor"/>
    </font>
    <font>
      <b/>
      <sz val="12"/>
      <color theme="1"/>
      <name val="Calibri"/>
      <family val="2"/>
      <charset val="162"/>
      <scheme val="minor"/>
    </font>
    <font>
      <b/>
      <sz val="12"/>
      <color rgb="FFFF0000"/>
      <name val="Calibri"/>
      <family val="2"/>
      <charset val="162"/>
      <scheme val="minor"/>
    </font>
    <font>
      <b/>
      <sz val="12"/>
      <name val="Calibri"/>
      <family val="2"/>
      <charset val="162"/>
      <scheme val="minor"/>
    </font>
    <font>
      <sz val="12"/>
      <color theme="1"/>
      <name val="Calibri"/>
      <family val="2"/>
      <charset val="162"/>
      <scheme val="minor"/>
    </font>
    <font>
      <sz val="11"/>
      <name val="Calibri"/>
      <family val="2"/>
      <charset val="162"/>
      <scheme val="minor"/>
    </font>
    <font>
      <sz val="9"/>
      <color indexed="81"/>
      <name val="Tahoma"/>
      <family val="2"/>
      <charset val="162"/>
    </font>
    <font>
      <sz val="11"/>
      <color rgb="FFC00000"/>
      <name val="Calibri"/>
      <family val="2"/>
      <charset val="162"/>
      <scheme val="minor"/>
    </font>
    <font>
      <b/>
      <sz val="14"/>
      <color rgb="FFC00000"/>
      <name val="Calibri"/>
      <family val="2"/>
      <charset val="162"/>
      <scheme val="minor"/>
    </font>
    <font>
      <sz val="12"/>
      <color rgb="FFFF0000"/>
      <name val="Calibri"/>
      <family val="2"/>
      <charset val="16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s>
  <borders count="8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thin">
        <color indexed="64"/>
      </left>
      <right style="thin">
        <color indexed="64"/>
      </right>
      <top style="thin">
        <color indexed="64"/>
      </top>
      <bottom style="thin">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theme="0" tint="-0.499984740745262"/>
      </left>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medium">
        <color indexed="64"/>
      </left>
      <right style="thin">
        <color theme="0" tint="-0.499984740745262"/>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diagonal/>
    </border>
    <border>
      <left style="thin">
        <color theme="0" tint="-0.499984740745262"/>
      </left>
      <right/>
      <top style="medium">
        <color indexed="64"/>
      </top>
      <bottom style="thin">
        <color theme="0" tint="-0.499984740745262"/>
      </bottom>
      <diagonal/>
    </border>
    <border>
      <left/>
      <right style="medium">
        <color theme="0" tint="-0.499984740745262"/>
      </right>
      <top style="medium">
        <color indexed="64"/>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1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3" xfId="0" applyBorder="1"/>
    <xf numFmtId="0" fontId="0" fillId="0" borderId="3" xfId="0"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indent="9"/>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indent="8"/>
    </xf>
    <xf numFmtId="0" fontId="0" fillId="0" borderId="6" xfId="0" applyBorder="1"/>
    <xf numFmtId="0" fontId="0" fillId="0" borderId="15" xfId="0" applyBorder="1"/>
    <xf numFmtId="0" fontId="0" fillId="0" borderId="15" xfId="0" applyBorder="1" applyAlignment="1">
      <alignment vertical="center" wrapText="1"/>
    </xf>
    <xf numFmtId="0" fontId="3" fillId="0" borderId="17" xfId="0" applyFont="1" applyBorder="1"/>
    <xf numFmtId="0" fontId="0" fillId="0" borderId="17" xfId="0" applyBorder="1"/>
    <xf numFmtId="0" fontId="0" fillId="0" borderId="18" xfId="0" applyBorder="1"/>
    <xf numFmtId="0" fontId="3" fillId="0" borderId="20" xfId="0" applyFont="1" applyBorder="1"/>
    <xf numFmtId="0" fontId="0" fillId="0" borderId="20" xfId="0" applyBorder="1"/>
    <xf numFmtId="0" fontId="0" fillId="0" borderId="21" xfId="0" applyBorder="1"/>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0" xfId="0" applyFont="1" applyBorder="1" applyAlignment="1">
      <alignment horizontal="left" vertical="center" wrapText="1"/>
    </xf>
    <xf numFmtId="0" fontId="0" fillId="0" borderId="41" xfId="0" applyBorder="1" applyAlignment="1">
      <alignment horizontal="center"/>
    </xf>
    <xf numFmtId="0" fontId="0" fillId="0" borderId="3" xfId="0" applyBorder="1" applyAlignment="1">
      <alignment horizontal="center"/>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3" xfId="0" applyFont="1" applyBorder="1" applyAlignment="1">
      <alignment horizontal="left" vertical="center" wrapText="1"/>
    </xf>
    <xf numFmtId="0" fontId="0" fillId="0" borderId="44" xfId="0" applyBorder="1" applyAlignment="1">
      <alignment horizontal="center"/>
    </xf>
    <xf numFmtId="0" fontId="0" fillId="0" borderId="41" xfId="0" applyBorder="1"/>
    <xf numFmtId="0" fontId="0" fillId="0" borderId="44" xfId="0" applyBorder="1"/>
    <xf numFmtId="0" fontId="0" fillId="0" borderId="44" xfId="0" applyBorder="1" applyAlignment="1">
      <alignment vertical="center" wrapText="1"/>
    </xf>
    <xf numFmtId="0" fontId="3" fillId="0" borderId="16" xfId="0" applyFont="1" applyBorder="1" applyAlignment="1">
      <alignment horizontal="center"/>
    </xf>
    <xf numFmtId="0" fontId="3" fillId="0" borderId="17" xfId="0" applyFont="1" applyBorder="1" applyAlignment="1">
      <alignment horizontal="center"/>
    </xf>
    <xf numFmtId="0" fontId="0" fillId="0" borderId="17" xfId="0" applyBorder="1" applyAlignment="1">
      <alignment horizontal="center"/>
    </xf>
    <xf numFmtId="0" fontId="3" fillId="0" borderId="0" xfId="0" applyFont="1"/>
    <xf numFmtId="0" fontId="3" fillId="0" borderId="19" xfId="0" applyFont="1" applyBorder="1" applyAlignment="1">
      <alignment horizontal="center"/>
    </xf>
    <xf numFmtId="0" fontId="3" fillId="0" borderId="20" xfId="0" applyFont="1" applyBorder="1" applyAlignment="1">
      <alignment horizontal="center"/>
    </xf>
    <xf numFmtId="0" fontId="0" fillId="0" borderId="20" xfId="0" applyBorder="1" applyAlignment="1">
      <alignment horizontal="center"/>
    </xf>
    <xf numFmtId="0" fontId="3" fillId="0" borderId="1" xfId="0" applyFont="1" applyBorder="1"/>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Border="1"/>
    <xf numFmtId="0" fontId="0" fillId="0" borderId="12" xfId="0" applyBorder="1"/>
    <xf numFmtId="0" fontId="4" fillId="0" borderId="41" xfId="0" applyFont="1" applyBorder="1" applyAlignment="1">
      <alignment horizontal="left"/>
    </xf>
    <xf numFmtId="0" fontId="4" fillId="0" borderId="3" xfId="0" applyFont="1" applyBorder="1" applyAlignment="1">
      <alignment horizontal="left"/>
    </xf>
    <xf numFmtId="0" fontId="3" fillId="0" borderId="43" xfId="0" applyFont="1" applyBorder="1"/>
    <xf numFmtId="0" fontId="7" fillId="0" borderId="39" xfId="0" applyFont="1" applyBorder="1" applyAlignment="1">
      <alignment horizontal="center"/>
    </xf>
    <xf numFmtId="0" fontId="7" fillId="0" borderId="40" xfId="0" applyFont="1" applyBorder="1" applyAlignment="1">
      <alignment horizontal="center"/>
    </xf>
    <xf numFmtId="0" fontId="7" fillId="0" borderId="2" xfId="0" applyFont="1" applyBorder="1" applyAlignment="1">
      <alignment horizontal="center"/>
    </xf>
    <xf numFmtId="0" fontId="7" fillId="0" borderId="1" xfId="0" applyFont="1" applyBorder="1" applyAlignment="1">
      <alignment horizontal="center"/>
    </xf>
    <xf numFmtId="0" fontId="3" fillId="0" borderId="40" xfId="0" applyFont="1" applyBorder="1"/>
    <xf numFmtId="0" fontId="7" fillId="0" borderId="42" xfId="0" applyFont="1" applyBorder="1" applyAlignment="1">
      <alignment horizontal="center"/>
    </xf>
    <xf numFmtId="0" fontId="7" fillId="0" borderId="43" xfId="0" applyFont="1" applyBorder="1" applyAlignment="1">
      <alignment horizontal="center"/>
    </xf>
    <xf numFmtId="0" fontId="8" fillId="0" borderId="40" xfId="0" applyFont="1" applyBorder="1"/>
    <xf numFmtId="0" fontId="8" fillId="0" borderId="1" xfId="0" applyFont="1" applyBorder="1"/>
    <xf numFmtId="0" fontId="3" fillId="0" borderId="40" xfId="0" applyFont="1" applyBorder="1" applyAlignment="1">
      <alignment horizontal="center"/>
    </xf>
    <xf numFmtId="0" fontId="3" fillId="0" borderId="1" xfId="0" applyFont="1" applyBorder="1" applyAlignment="1">
      <alignment horizontal="center"/>
    </xf>
    <xf numFmtId="0" fontId="3" fillId="0" borderId="43" xfId="0" applyFont="1" applyBorder="1" applyAlignment="1">
      <alignment horizontal="center"/>
    </xf>
    <xf numFmtId="0" fontId="3" fillId="0" borderId="41" xfId="0" applyFont="1" applyBorder="1" applyAlignment="1">
      <alignment vertical="center" wrapText="1"/>
    </xf>
    <xf numFmtId="0" fontId="3" fillId="0" borderId="3" xfId="0" applyFont="1" applyBorder="1" applyAlignment="1">
      <alignment vertical="center" wrapText="1"/>
    </xf>
    <xf numFmtId="0" fontId="3" fillId="0" borderId="44" xfId="0" applyFont="1" applyBorder="1" applyAlignment="1">
      <alignment vertical="center" wrapText="1"/>
    </xf>
    <xf numFmtId="0" fontId="3" fillId="0" borderId="39" xfId="0" applyFont="1" applyBorder="1" applyAlignment="1">
      <alignment horizontal="center"/>
    </xf>
    <xf numFmtId="0" fontId="2" fillId="0" borderId="41" xfId="0" applyFont="1" applyBorder="1" applyAlignment="1">
      <alignment horizontal="left"/>
    </xf>
    <xf numFmtId="0" fontId="3" fillId="0" borderId="2" xfId="0" applyFont="1" applyBorder="1" applyAlignment="1">
      <alignment horizontal="center"/>
    </xf>
    <xf numFmtId="0" fontId="2" fillId="0" borderId="3" xfId="0" applyFont="1" applyBorder="1" applyAlignment="1">
      <alignment horizontal="left"/>
    </xf>
    <xf numFmtId="164" fontId="0" fillId="0" borderId="0" xfId="0" applyNumberFormat="1"/>
    <xf numFmtId="0" fontId="12" fillId="0" borderId="29" xfId="0" applyFont="1" applyFill="1" applyBorder="1" applyAlignment="1">
      <alignment horizontal="center" vertical="center"/>
    </xf>
    <xf numFmtId="0" fontId="12" fillId="0" borderId="30" xfId="0" applyFont="1" applyFill="1" applyBorder="1" applyAlignment="1">
      <alignment horizontal="center" vertical="center"/>
    </xf>
    <xf numFmtId="0" fontId="13" fillId="2" borderId="31" xfId="0" applyFont="1" applyFill="1" applyBorder="1" applyAlignment="1">
      <alignment horizontal="center" vertical="center"/>
    </xf>
    <xf numFmtId="0" fontId="14" fillId="0" borderId="22" xfId="0" applyFont="1" applyBorder="1"/>
    <xf numFmtId="0" fontId="14" fillId="0" borderId="45" xfId="0" applyFont="1" applyBorder="1" applyAlignment="1">
      <alignment horizontal="center"/>
    </xf>
    <xf numFmtId="0" fontId="6" fillId="0" borderId="32" xfId="0" applyFont="1" applyBorder="1" applyAlignment="1">
      <alignment horizontal="center" vertical="center"/>
    </xf>
    <xf numFmtId="0" fontId="6" fillId="0" borderId="22" xfId="0" applyFont="1" applyBorder="1" applyAlignment="1">
      <alignment horizontal="center" vertical="center"/>
    </xf>
    <xf numFmtId="0" fontId="15"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15" fillId="0" borderId="36" xfId="0" applyFont="1" applyBorder="1" applyAlignment="1">
      <alignment horizontal="center" vertical="center"/>
    </xf>
    <xf numFmtId="0" fontId="0" fillId="0" borderId="0" xfId="0" applyAlignment="1">
      <alignment horizontal="center"/>
    </xf>
    <xf numFmtId="0" fontId="6" fillId="0" borderId="0" xfId="0" applyFont="1" applyBorder="1" applyAlignment="1">
      <alignment horizontal="center" vertical="center"/>
    </xf>
    <xf numFmtId="0" fontId="15" fillId="0" borderId="0" xfId="0" applyFont="1" applyBorder="1" applyAlignment="1">
      <alignment horizontal="center" vertical="center"/>
    </xf>
    <xf numFmtId="0" fontId="0" fillId="0" borderId="22" xfId="0" applyBorder="1"/>
    <xf numFmtId="0" fontId="0" fillId="0" borderId="46" xfId="0" applyBorder="1"/>
    <xf numFmtId="0" fontId="6" fillId="0" borderId="49" xfId="0" applyFont="1" applyFill="1" applyBorder="1" applyAlignment="1">
      <alignment horizontal="right"/>
    </xf>
    <xf numFmtId="0" fontId="6" fillId="0" borderId="22" xfId="0" applyFont="1" applyBorder="1" applyAlignment="1">
      <alignment horizontal="center"/>
    </xf>
    <xf numFmtId="0" fontId="1" fillId="0" borderId="22" xfId="0" applyFont="1" applyBorder="1" applyAlignment="1">
      <alignment horizontal="center"/>
    </xf>
    <xf numFmtId="0" fontId="1" fillId="0" borderId="22" xfId="0" applyFont="1" applyBorder="1" applyAlignment="1">
      <alignment horizontal="center"/>
    </xf>
    <xf numFmtId="0" fontId="0" fillId="3" borderId="22" xfId="0" applyFill="1" applyBorder="1"/>
    <xf numFmtId="0" fontId="1" fillId="0" borderId="22" xfId="0" applyFont="1" applyBorder="1"/>
    <xf numFmtId="0" fontId="1" fillId="0" borderId="22" xfId="0" applyFont="1" applyFill="1" applyBorder="1" applyAlignment="1">
      <alignment horizontal="center"/>
    </xf>
    <xf numFmtId="0" fontId="0" fillId="4" borderId="22" xfId="0" applyFill="1" applyBorder="1" applyAlignment="1">
      <alignment horizontal="center"/>
    </xf>
    <xf numFmtId="0" fontId="1" fillId="0" borderId="22" xfId="0" applyFont="1" applyBorder="1" applyAlignment="1">
      <alignment horizontal="center"/>
    </xf>
    <xf numFmtId="0" fontId="0" fillId="0" borderId="22" xfId="0" applyFont="1" applyBorder="1" applyAlignment="1">
      <alignment horizontal="center"/>
    </xf>
    <xf numFmtId="0" fontId="1" fillId="0" borderId="56" xfId="0" applyFont="1" applyBorder="1" applyAlignment="1">
      <alignment horizontal="center" vertical="center"/>
    </xf>
    <xf numFmtId="0" fontId="1" fillId="0" borderId="56" xfId="0" applyFont="1" applyBorder="1" applyAlignment="1">
      <alignment vertical="center"/>
    </xf>
    <xf numFmtId="0" fontId="1" fillId="0" borderId="56" xfId="0" applyFont="1" applyFill="1" applyBorder="1" applyAlignment="1">
      <alignment horizontal="center" vertical="center"/>
    </xf>
    <xf numFmtId="0" fontId="0" fillId="0" borderId="58" xfId="0" applyFont="1" applyBorder="1" applyAlignment="1">
      <alignment horizontal="center"/>
    </xf>
    <xf numFmtId="0" fontId="17" fillId="0" borderId="35" xfId="0" applyFont="1" applyBorder="1" applyAlignment="1">
      <alignment horizontal="center"/>
    </xf>
    <xf numFmtId="0" fontId="0" fillId="0" borderId="59" xfId="0" applyBorder="1" applyAlignment="1">
      <alignment horizontal="center" vertical="center"/>
    </xf>
    <xf numFmtId="0" fontId="0" fillId="0" borderId="30" xfId="0" applyFont="1" applyBorder="1" applyAlignment="1">
      <alignment horizontal="center"/>
    </xf>
    <xf numFmtId="0" fontId="0" fillId="0" borderId="60" xfId="0" applyBorder="1" applyAlignment="1">
      <alignment horizontal="center" vertical="center"/>
    </xf>
    <xf numFmtId="0" fontId="0" fillId="0" borderId="61" xfId="0" applyBorder="1" applyAlignment="1">
      <alignment horizontal="center" vertical="center"/>
    </xf>
    <xf numFmtId="0" fontId="1" fillId="0" borderId="67" xfId="0" applyFont="1" applyFill="1" applyBorder="1" applyAlignment="1">
      <alignment horizontal="center" vertical="center"/>
    </xf>
    <xf numFmtId="0" fontId="0" fillId="0" borderId="68" xfId="0" applyFont="1" applyBorder="1" applyAlignment="1">
      <alignment horizontal="center"/>
    </xf>
    <xf numFmtId="0" fontId="0" fillId="0" borderId="45" xfId="0" applyFont="1" applyBorder="1" applyAlignment="1">
      <alignment horizontal="center"/>
    </xf>
    <xf numFmtId="0" fontId="0" fillId="0" borderId="50" xfId="0" applyFont="1" applyBorder="1" applyAlignment="1">
      <alignment horizontal="center"/>
    </xf>
    <xf numFmtId="0" fontId="17" fillId="0" borderId="69" xfId="0" applyFont="1" applyBorder="1" applyAlignment="1">
      <alignment horizontal="center"/>
    </xf>
    <xf numFmtId="0" fontId="0" fillId="0" borderId="33" xfId="0" applyBorder="1" applyAlignment="1">
      <alignment horizontal="center" wrapText="1"/>
    </xf>
    <xf numFmtId="0" fontId="0" fillId="0" borderId="36" xfId="0" applyBorder="1" applyAlignment="1">
      <alignment horizontal="center" wrapText="1"/>
    </xf>
    <xf numFmtId="0" fontId="3" fillId="0" borderId="33" xfId="0" applyFont="1" applyBorder="1" applyAlignment="1">
      <alignment horizontal="center" wrapText="1"/>
    </xf>
    <xf numFmtId="0" fontId="3" fillId="0" borderId="31" xfId="0" applyFont="1" applyBorder="1" applyAlignment="1">
      <alignment horizontal="center" wrapText="1"/>
    </xf>
    <xf numFmtId="0" fontId="0" fillId="0" borderId="34" xfId="0" applyBorder="1" applyAlignment="1">
      <alignment horizontal="center" wrapText="1"/>
    </xf>
    <xf numFmtId="0" fontId="0" fillId="0" borderId="0" xfId="0" applyAlignment="1">
      <alignment horizontal="right"/>
    </xf>
    <xf numFmtId="0" fontId="17" fillId="0" borderId="71" xfId="0" applyFont="1" applyBorder="1" applyAlignment="1">
      <alignment horizontal="center"/>
    </xf>
    <xf numFmtId="0" fontId="0" fillId="0" borderId="73" xfId="0" applyBorder="1" applyAlignment="1">
      <alignment horizontal="center" wrapText="1"/>
    </xf>
    <xf numFmtId="0" fontId="0" fillId="0" borderId="48" xfId="0" applyBorder="1" applyAlignment="1">
      <alignment horizontal="center" wrapText="1"/>
    </xf>
    <xf numFmtId="0" fontId="19" fillId="0" borderId="0" xfId="0" applyFont="1"/>
    <xf numFmtId="0" fontId="0" fillId="0" borderId="76" xfId="0" applyFont="1" applyBorder="1" applyAlignment="1">
      <alignment horizontal="center"/>
    </xf>
    <xf numFmtId="0" fontId="1" fillId="0" borderId="56" xfId="0" applyFont="1" applyFill="1" applyBorder="1" applyAlignment="1">
      <alignment horizontal="center" vertical="center" wrapText="1"/>
    </xf>
    <xf numFmtId="0" fontId="0" fillId="3" borderId="0" xfId="0" applyFill="1" applyAlignment="1">
      <alignment wrapText="1"/>
    </xf>
    <xf numFmtId="0" fontId="0" fillId="3" borderId="0" xfId="0" applyFill="1" applyAlignment="1">
      <alignment horizontal="right"/>
    </xf>
    <xf numFmtId="0" fontId="0" fillId="3" borderId="0" xfId="0" applyFill="1"/>
    <xf numFmtId="0" fontId="14" fillId="0" borderId="32" xfId="0" applyFont="1" applyBorder="1" applyAlignment="1">
      <alignment horizontal="center"/>
    </xf>
    <xf numFmtId="0" fontId="14" fillId="0" borderId="34" xfId="0" applyFont="1" applyBorder="1" applyAlignment="1">
      <alignment horizontal="center"/>
    </xf>
    <xf numFmtId="0" fontId="14" fillId="0" borderId="35" xfId="0" applyFont="1" applyBorder="1"/>
    <xf numFmtId="0" fontId="14" fillId="0" borderId="69" xfId="0" applyFont="1" applyBorder="1" applyAlignment="1">
      <alignment horizontal="center"/>
    </xf>
    <xf numFmtId="0" fontId="11" fillId="0" borderId="77" xfId="0" applyFont="1" applyBorder="1" applyAlignment="1">
      <alignment horizontal="center"/>
    </xf>
    <xf numFmtId="0" fontId="11" fillId="0" borderId="76" xfId="0" applyFont="1" applyBorder="1" applyAlignment="1">
      <alignment horizontal="center"/>
    </xf>
    <xf numFmtId="0" fontId="11" fillId="0" borderId="51" xfId="0" applyFont="1" applyBorder="1" applyAlignment="1">
      <alignment horizontal="center"/>
    </xf>
    <xf numFmtId="0" fontId="0" fillId="0" borderId="0" xfId="0" applyAlignment="1">
      <alignment horizontal="center"/>
    </xf>
    <xf numFmtId="0" fontId="0" fillId="3" borderId="0" xfId="0" applyFill="1" applyAlignment="1">
      <alignment horizontal="center"/>
    </xf>
    <xf numFmtId="0" fontId="0" fillId="3" borderId="0" xfId="0" applyFill="1" applyAlignment="1">
      <alignment horizontal="left" wrapText="1"/>
    </xf>
    <xf numFmtId="0" fontId="9" fillId="3" borderId="0" xfId="0" applyFont="1" applyFill="1" applyAlignment="1">
      <alignment horizontal="center"/>
    </xf>
    <xf numFmtId="0" fontId="0" fillId="3" borderId="0" xfId="0" applyFill="1" applyAlignment="1">
      <alignment wrapText="1"/>
    </xf>
    <xf numFmtId="0" fontId="0" fillId="3" borderId="0" xfId="0" applyFill="1" applyAlignment="1">
      <alignment horizontal="left"/>
    </xf>
    <xf numFmtId="0" fontId="0" fillId="0" borderId="0" xfId="0" applyAlignment="1">
      <alignment horizontal="left" wrapText="1"/>
    </xf>
    <xf numFmtId="0" fontId="0" fillId="0" borderId="57" xfId="0" applyBorder="1" applyAlignment="1">
      <alignment horizontal="left"/>
    </xf>
    <xf numFmtId="0" fontId="0" fillId="0" borderId="64" xfId="0" applyBorder="1" applyAlignment="1">
      <alignment horizontal="left"/>
    </xf>
    <xf numFmtId="0" fontId="0" fillId="0" borderId="65" xfId="0" applyBorder="1" applyAlignment="1">
      <alignment horizontal="left"/>
    </xf>
    <xf numFmtId="0" fontId="0" fillId="0" borderId="66" xfId="0" applyBorder="1" applyAlignment="1">
      <alignment horizontal="left"/>
    </xf>
    <xf numFmtId="0" fontId="1" fillId="0" borderId="56" xfId="0" applyFont="1" applyBorder="1" applyAlignment="1">
      <alignment horizontal="center" vertical="center"/>
    </xf>
    <xf numFmtId="0" fontId="18" fillId="0" borderId="67" xfId="0" applyFont="1" applyBorder="1" applyAlignment="1">
      <alignment horizontal="center" vertical="center"/>
    </xf>
    <xf numFmtId="0" fontId="18" fillId="0" borderId="70" xfId="0" applyFont="1" applyBorder="1" applyAlignment="1">
      <alignment horizontal="center" vertical="center"/>
    </xf>
    <xf numFmtId="0" fontId="18" fillId="0" borderId="72" xfId="0" applyFont="1" applyBorder="1" applyAlignment="1">
      <alignment horizontal="center" vertical="center"/>
    </xf>
    <xf numFmtId="0" fontId="18" fillId="0" borderId="74" xfId="0" applyFont="1" applyBorder="1" applyAlignment="1">
      <alignment horizontal="center" vertical="center"/>
    </xf>
    <xf numFmtId="0" fontId="18" fillId="0" borderId="75" xfId="0" applyFont="1" applyBorder="1" applyAlignment="1">
      <alignment horizontal="center" vertical="center"/>
    </xf>
    <xf numFmtId="0" fontId="17" fillId="0" borderId="34" xfId="0" applyFont="1" applyBorder="1" applyAlignment="1">
      <alignment horizontal="center"/>
    </xf>
    <xf numFmtId="0" fontId="17" fillId="0" borderId="35" xfId="0" applyFont="1" applyBorder="1" applyAlignment="1">
      <alignment horizontal="center"/>
    </xf>
    <xf numFmtId="0" fontId="0" fillId="0" borderId="62" xfId="0" applyBorder="1" applyAlignment="1">
      <alignment horizontal="left"/>
    </xf>
    <xf numFmtId="0" fontId="0" fillId="0" borderId="63" xfId="0" applyBorder="1" applyAlignment="1">
      <alignment horizontal="left"/>
    </xf>
    <xf numFmtId="0" fontId="9" fillId="0" borderId="78" xfId="0" applyFont="1" applyBorder="1" applyAlignment="1">
      <alignment horizontal="center" vertical="center"/>
    </xf>
    <xf numFmtId="0" fontId="9" fillId="0" borderId="79" xfId="0" applyFont="1" applyBorder="1" applyAlignment="1">
      <alignment horizontal="center" vertical="center"/>
    </xf>
    <xf numFmtId="0" fontId="9" fillId="0" borderId="80" xfId="0" applyFont="1" applyBorder="1" applyAlignment="1">
      <alignment horizontal="center" vertical="center"/>
    </xf>
    <xf numFmtId="0" fontId="10" fillId="0" borderId="72" xfId="0" applyFont="1" applyBorder="1" applyAlignment="1">
      <alignment horizontal="center" vertical="center"/>
    </xf>
    <xf numFmtId="0" fontId="10" fillId="0" borderId="70" xfId="0" applyFont="1" applyBorder="1" applyAlignment="1">
      <alignment horizontal="center" vertical="center"/>
    </xf>
    <xf numFmtId="0" fontId="1" fillId="0" borderId="27" xfId="0" applyFont="1" applyBorder="1" applyAlignment="1">
      <alignment horizont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1" fillId="0" borderId="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0" fillId="0" borderId="22" xfId="0" applyBorder="1" applyAlignment="1">
      <alignment horizontal="center" vertical="center" wrapText="1"/>
    </xf>
    <xf numFmtId="0" fontId="0" fillId="0" borderId="22" xfId="0" applyBorder="1" applyAlignment="1">
      <alignment horizontal="center"/>
    </xf>
    <xf numFmtId="0" fontId="11" fillId="0" borderId="22" xfId="0" applyFont="1" applyBorder="1" applyAlignment="1">
      <alignment horizontal="center"/>
    </xf>
    <xf numFmtId="0" fontId="1" fillId="0" borderId="22" xfId="0" applyFont="1" applyBorder="1" applyAlignment="1">
      <alignment horizontal="center"/>
    </xf>
    <xf numFmtId="0" fontId="0" fillId="0" borderId="45"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5"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1" fillId="0" borderId="23" xfId="0" applyFont="1" applyBorder="1" applyAlignment="1">
      <alignment horizontal="left"/>
    </xf>
    <xf numFmtId="0" fontId="1" fillId="0" borderId="24" xfId="0" applyFont="1" applyBorder="1" applyAlignment="1">
      <alignment horizontal="left"/>
    </xf>
    <xf numFmtId="0" fontId="1" fillId="0" borderId="25" xfId="0" applyFont="1" applyBorder="1" applyAlignment="1">
      <alignment horizontal="left"/>
    </xf>
    <xf numFmtId="0" fontId="4" fillId="0" borderId="37" xfId="0" applyFont="1" applyBorder="1" applyAlignment="1">
      <alignment horizontal="left"/>
    </xf>
    <xf numFmtId="0" fontId="4" fillId="0" borderId="0" xfId="0" applyFont="1" applyBorder="1" applyAlignment="1">
      <alignment horizontal="left"/>
    </xf>
    <xf numFmtId="0" fontId="4" fillId="0" borderId="38" xfId="0" applyFont="1" applyBorder="1" applyAlignment="1">
      <alignment horizontal="left"/>
    </xf>
    <xf numFmtId="0" fontId="4" fillId="0" borderId="37" xfId="0" applyFont="1" applyBorder="1" applyAlignment="1">
      <alignment horizontal="left" vertical="center"/>
    </xf>
    <xf numFmtId="0" fontId="4" fillId="0" borderId="0" xfId="0" applyFont="1" applyBorder="1" applyAlignment="1">
      <alignment horizontal="left" vertical="center"/>
    </xf>
    <xf numFmtId="0" fontId="4" fillId="0" borderId="38"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0" fillId="0" borderId="50" xfId="0" applyBorder="1" applyAlignment="1">
      <alignment horizontal="center" vertical="center" wrapText="1"/>
    </xf>
    <xf numFmtId="0" fontId="0" fillId="0" borderId="46" xfId="0" applyBorder="1" applyAlignment="1">
      <alignment horizontal="center" vertical="center" wrapText="1"/>
    </xf>
    <xf numFmtId="0" fontId="0" fillId="0" borderId="49"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0" xfId="0" applyAlignment="1">
      <alignment horizontal="center" vertical="center" wrapText="1"/>
    </xf>
    <xf numFmtId="0" fontId="0" fillId="0" borderId="55" xfId="0" applyBorder="1" applyAlignment="1">
      <alignment horizontal="center" vertical="center" wrapText="1"/>
    </xf>
    <xf numFmtId="0" fontId="0" fillId="0" borderId="0" xfId="0" applyBorder="1" applyAlignment="1">
      <alignment horizontal="center" vertical="center" wrapText="1"/>
    </xf>
    <xf numFmtId="0" fontId="4" fillId="0" borderId="23" xfId="0" applyFont="1" applyBorder="1" applyAlignment="1">
      <alignment horizontal="left"/>
    </xf>
    <xf numFmtId="0" fontId="4" fillId="0" borderId="24" xfId="0" applyFont="1" applyBorder="1" applyAlignment="1">
      <alignment horizontal="left"/>
    </xf>
    <xf numFmtId="0" fontId="4" fillId="0" borderId="25" xfId="0" applyFont="1" applyBorder="1" applyAlignment="1">
      <alignment horizontal="left"/>
    </xf>
    <xf numFmtId="0" fontId="19" fillId="0" borderId="0" xfId="0" applyFont="1" applyAlignment="1">
      <alignment horizontal="left"/>
    </xf>
    <xf numFmtId="0" fontId="1" fillId="0" borderId="51" xfId="0" applyFont="1" applyBorder="1" applyAlignment="1">
      <alignment horizontal="center"/>
    </xf>
    <xf numFmtId="0" fontId="1" fillId="0" borderId="5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BE69"/>
  <sheetViews>
    <sheetView tabSelected="1" workbookViewId="0">
      <selection activeCell="B8" sqref="B8:K8"/>
    </sheetView>
  </sheetViews>
  <sheetFormatPr defaultRowHeight="15" x14ac:dyDescent="0.25"/>
  <cols>
    <col min="1" max="1" width="2.140625" customWidth="1"/>
    <col min="2" max="2" width="3.7109375" style="120" customWidth="1"/>
    <col min="3" max="3" width="4" customWidth="1"/>
    <col min="11" max="11" width="16.140625" customWidth="1"/>
    <col min="12" max="57" width="9.140625" style="129"/>
  </cols>
  <sheetData>
    <row r="1" spans="1:12" ht="15" customHeight="1" x14ac:dyDescent="0.25">
      <c r="A1" s="137"/>
      <c r="B1" s="138"/>
      <c r="C1" s="138"/>
      <c r="D1" s="138"/>
      <c r="E1" s="138"/>
      <c r="F1" s="138"/>
      <c r="G1" s="138"/>
      <c r="H1" s="138"/>
      <c r="I1" s="138"/>
      <c r="J1" s="138"/>
      <c r="K1" s="138"/>
    </row>
    <row r="2" spans="1:12" ht="15" customHeight="1" x14ac:dyDescent="0.3">
      <c r="A2" s="137"/>
      <c r="B2" s="140" t="s">
        <v>480</v>
      </c>
      <c r="C2" s="140"/>
      <c r="D2" s="140"/>
      <c r="E2" s="140"/>
      <c r="F2" s="140"/>
      <c r="G2" s="140"/>
      <c r="H2" s="140"/>
      <c r="I2" s="140"/>
      <c r="J2" s="140"/>
      <c r="K2" s="140"/>
    </row>
    <row r="3" spans="1:12" ht="15" customHeight="1" x14ac:dyDescent="0.25">
      <c r="A3" s="137"/>
      <c r="B3" s="138"/>
      <c r="C3" s="138"/>
      <c r="D3" s="138"/>
      <c r="E3" s="138"/>
      <c r="F3" s="138"/>
      <c r="G3" s="138"/>
      <c r="H3" s="138"/>
      <c r="I3" s="138"/>
      <c r="J3" s="138"/>
      <c r="K3" s="138"/>
    </row>
    <row r="4" spans="1:12" ht="18" customHeight="1" x14ac:dyDescent="0.25">
      <c r="A4" s="137"/>
      <c r="B4" s="139" t="s">
        <v>488</v>
      </c>
      <c r="C4" s="139"/>
      <c r="D4" s="139"/>
      <c r="E4" s="139"/>
      <c r="F4" s="139"/>
      <c r="G4" s="139"/>
      <c r="H4" s="139"/>
      <c r="I4" s="139"/>
      <c r="J4" s="139"/>
      <c r="K4" s="139"/>
      <c r="L4" s="127"/>
    </row>
    <row r="5" spans="1:12" ht="18" customHeight="1" x14ac:dyDescent="0.25">
      <c r="A5" s="137"/>
      <c r="B5" s="139"/>
      <c r="C5" s="139"/>
      <c r="D5" s="139"/>
      <c r="E5" s="139"/>
      <c r="F5" s="139"/>
      <c r="G5" s="139"/>
      <c r="H5" s="139"/>
      <c r="I5" s="139"/>
      <c r="J5" s="139"/>
      <c r="K5" s="139"/>
      <c r="L5" s="127"/>
    </row>
    <row r="6" spans="1:12" ht="18" customHeight="1" x14ac:dyDescent="0.25">
      <c r="A6" s="137"/>
      <c r="B6" s="139" t="s">
        <v>523</v>
      </c>
      <c r="C6" s="139"/>
      <c r="D6" s="139"/>
      <c r="E6" s="139"/>
      <c r="F6" s="139"/>
      <c r="G6" s="139"/>
      <c r="H6" s="139"/>
      <c r="I6" s="139"/>
      <c r="J6" s="139"/>
      <c r="K6" s="139"/>
      <c r="L6" s="127"/>
    </row>
    <row r="7" spans="1:12" ht="18" customHeight="1" x14ac:dyDescent="0.25">
      <c r="A7" s="137"/>
      <c r="B7" s="139"/>
      <c r="C7" s="139"/>
      <c r="D7" s="139"/>
      <c r="E7" s="139"/>
      <c r="F7" s="139"/>
      <c r="G7" s="139"/>
      <c r="H7" s="139"/>
      <c r="I7" s="139"/>
      <c r="J7" s="139"/>
      <c r="K7" s="139"/>
      <c r="L7" s="127"/>
    </row>
    <row r="8" spans="1:12" ht="18" customHeight="1" x14ac:dyDescent="0.25">
      <c r="A8" s="137"/>
      <c r="B8" s="139" t="s">
        <v>522</v>
      </c>
      <c r="C8" s="139"/>
      <c r="D8" s="139"/>
      <c r="E8" s="139"/>
      <c r="F8" s="139"/>
      <c r="G8" s="139"/>
      <c r="H8" s="139"/>
      <c r="I8" s="139"/>
      <c r="J8" s="139"/>
      <c r="K8" s="139"/>
      <c r="L8" s="127"/>
    </row>
    <row r="9" spans="1:12" ht="18" customHeight="1" x14ac:dyDescent="0.25">
      <c r="A9" s="137"/>
      <c r="B9" s="139" t="s">
        <v>489</v>
      </c>
      <c r="C9" s="139"/>
      <c r="D9" s="139"/>
      <c r="E9" s="139"/>
      <c r="F9" s="139"/>
      <c r="G9" s="139"/>
      <c r="H9" s="139"/>
      <c r="I9" s="139"/>
      <c r="J9" s="139"/>
      <c r="K9" s="139"/>
      <c r="L9" s="127"/>
    </row>
    <row r="10" spans="1:12" ht="18" customHeight="1" x14ac:dyDescent="0.25">
      <c r="A10" s="137"/>
      <c r="B10" s="139"/>
      <c r="C10" s="139"/>
      <c r="D10" s="139"/>
      <c r="E10" s="139"/>
      <c r="F10" s="139"/>
      <c r="G10" s="139"/>
      <c r="H10" s="139"/>
      <c r="I10" s="139"/>
      <c r="J10" s="139"/>
      <c r="K10" s="139"/>
      <c r="L10" s="127"/>
    </row>
    <row r="11" spans="1:12" ht="18" customHeight="1" x14ac:dyDescent="0.25">
      <c r="A11" s="137"/>
      <c r="B11" s="139" t="s">
        <v>509</v>
      </c>
      <c r="C11" s="139"/>
      <c r="D11" s="139"/>
      <c r="E11" s="139"/>
      <c r="F11" s="139"/>
      <c r="G11" s="139"/>
      <c r="H11" s="139"/>
      <c r="I11" s="139"/>
      <c r="J11" s="139"/>
      <c r="K11" s="139"/>
      <c r="L11" s="127"/>
    </row>
    <row r="12" spans="1:12" ht="18" customHeight="1" x14ac:dyDescent="0.25">
      <c r="A12" s="137"/>
      <c r="B12" s="139"/>
      <c r="C12" s="139"/>
      <c r="D12" s="139"/>
      <c r="E12" s="139"/>
      <c r="F12" s="139"/>
      <c r="G12" s="139"/>
      <c r="H12" s="139"/>
      <c r="I12" s="139"/>
      <c r="J12" s="139"/>
      <c r="K12" s="139"/>
      <c r="L12" s="127"/>
    </row>
    <row r="13" spans="1:12" ht="18" customHeight="1" x14ac:dyDescent="0.25">
      <c r="A13" s="137"/>
      <c r="B13" s="139" t="s">
        <v>490</v>
      </c>
      <c r="C13" s="139"/>
      <c r="D13" s="139"/>
      <c r="E13" s="139"/>
      <c r="F13" s="139"/>
      <c r="G13" s="139"/>
      <c r="H13" s="139"/>
      <c r="I13" s="139"/>
      <c r="J13" s="139"/>
      <c r="K13" s="139"/>
      <c r="L13" s="127"/>
    </row>
    <row r="14" spans="1:12" ht="18" customHeight="1" x14ac:dyDescent="0.25">
      <c r="A14" s="137"/>
      <c r="B14" s="139"/>
      <c r="C14" s="139"/>
      <c r="D14" s="139"/>
      <c r="E14" s="139"/>
      <c r="F14" s="139"/>
      <c r="G14" s="139"/>
      <c r="H14" s="139"/>
      <c r="I14" s="139"/>
      <c r="J14" s="139"/>
      <c r="K14" s="139"/>
      <c r="L14" s="127"/>
    </row>
    <row r="15" spans="1:12" ht="18" customHeight="1" x14ac:dyDescent="0.25">
      <c r="A15" s="137"/>
      <c r="B15" s="139" t="s">
        <v>491</v>
      </c>
      <c r="C15" s="139"/>
      <c r="D15" s="139"/>
      <c r="E15" s="139"/>
      <c r="F15" s="139"/>
      <c r="G15" s="139"/>
      <c r="H15" s="139"/>
      <c r="I15" s="139"/>
      <c r="J15" s="139"/>
      <c r="K15" s="139"/>
      <c r="L15" s="127"/>
    </row>
    <row r="16" spans="1:12" ht="18" customHeight="1" x14ac:dyDescent="0.25">
      <c r="A16" s="137"/>
      <c r="B16" s="139"/>
      <c r="C16" s="139"/>
      <c r="D16" s="139"/>
      <c r="E16" s="139"/>
      <c r="F16" s="139"/>
      <c r="G16" s="139"/>
      <c r="H16" s="139"/>
      <c r="I16" s="139"/>
      <c r="J16" s="139"/>
      <c r="K16" s="139"/>
      <c r="L16" s="127"/>
    </row>
    <row r="17" spans="1:12" ht="18" customHeight="1" x14ac:dyDescent="0.25">
      <c r="A17" s="137"/>
      <c r="B17" s="139" t="s">
        <v>492</v>
      </c>
      <c r="C17" s="139"/>
      <c r="D17" s="139"/>
      <c r="E17" s="139"/>
      <c r="F17" s="139"/>
      <c r="G17" s="139"/>
      <c r="H17" s="139"/>
      <c r="I17" s="139"/>
      <c r="J17" s="139"/>
      <c r="K17" s="139"/>
      <c r="L17" s="127"/>
    </row>
    <row r="18" spans="1:12" ht="18" customHeight="1" x14ac:dyDescent="0.25">
      <c r="A18" s="137"/>
      <c r="B18" s="139"/>
      <c r="C18" s="139"/>
      <c r="D18" s="139"/>
      <c r="E18" s="139"/>
      <c r="F18" s="139"/>
      <c r="G18" s="139"/>
      <c r="H18" s="139"/>
      <c r="I18" s="139"/>
      <c r="J18" s="139"/>
      <c r="K18" s="139"/>
      <c r="L18" s="127"/>
    </row>
    <row r="19" spans="1:12" ht="18" customHeight="1" x14ac:dyDescent="0.25">
      <c r="A19" s="137"/>
      <c r="B19" s="139" t="s">
        <v>493</v>
      </c>
      <c r="C19" s="139"/>
      <c r="D19" s="139"/>
      <c r="E19" s="139"/>
      <c r="F19" s="139"/>
      <c r="G19" s="139"/>
      <c r="H19" s="139"/>
      <c r="I19" s="139"/>
      <c r="J19" s="139"/>
      <c r="K19" s="139"/>
      <c r="L19" s="127"/>
    </row>
    <row r="20" spans="1:12" ht="18" customHeight="1" x14ac:dyDescent="0.25">
      <c r="A20" s="137"/>
      <c r="B20" s="139"/>
      <c r="C20" s="139"/>
      <c r="D20" s="139"/>
      <c r="E20" s="139"/>
      <c r="F20" s="139"/>
      <c r="G20" s="139"/>
      <c r="H20" s="139"/>
      <c r="I20" s="139"/>
      <c r="J20" s="139"/>
      <c r="K20" s="139"/>
      <c r="L20" s="127"/>
    </row>
    <row r="21" spans="1:12" ht="18" customHeight="1" x14ac:dyDescent="0.25">
      <c r="A21" s="137"/>
      <c r="B21" s="139" t="s">
        <v>494</v>
      </c>
      <c r="C21" s="139"/>
      <c r="D21" s="139"/>
      <c r="E21" s="139"/>
      <c r="F21" s="139"/>
      <c r="G21" s="139"/>
      <c r="H21" s="139"/>
      <c r="I21" s="139"/>
      <c r="J21" s="139"/>
      <c r="K21" s="139"/>
      <c r="L21" s="127"/>
    </row>
    <row r="22" spans="1:12" ht="18" customHeight="1" x14ac:dyDescent="0.25">
      <c r="A22" s="137"/>
      <c r="B22" s="139"/>
      <c r="C22" s="139"/>
      <c r="D22" s="139"/>
      <c r="E22" s="139"/>
      <c r="F22" s="139"/>
      <c r="G22" s="139"/>
      <c r="H22" s="139"/>
      <c r="I22" s="139"/>
      <c r="J22" s="139"/>
      <c r="K22" s="139"/>
    </row>
    <row r="23" spans="1:12" ht="18" customHeight="1" x14ac:dyDescent="0.25">
      <c r="A23" s="137"/>
      <c r="B23" s="139" t="s">
        <v>495</v>
      </c>
      <c r="C23" s="139"/>
      <c r="D23" s="139"/>
      <c r="E23" s="139"/>
      <c r="F23" s="139"/>
      <c r="G23" s="139"/>
      <c r="H23" s="139"/>
      <c r="I23" s="139"/>
      <c r="J23" s="139"/>
      <c r="K23" s="139"/>
    </row>
    <row r="24" spans="1:12" ht="18" customHeight="1" x14ac:dyDescent="0.25">
      <c r="A24" s="137"/>
      <c r="B24" s="139"/>
      <c r="C24" s="139"/>
      <c r="D24" s="139"/>
      <c r="E24" s="139"/>
      <c r="F24" s="139"/>
      <c r="G24" s="139"/>
      <c r="H24" s="139"/>
      <c r="I24" s="139"/>
      <c r="J24" s="139"/>
      <c r="K24" s="139"/>
    </row>
    <row r="25" spans="1:12" ht="18" customHeight="1" x14ac:dyDescent="0.25">
      <c r="A25" s="137"/>
      <c r="B25" s="139" t="s">
        <v>510</v>
      </c>
      <c r="C25" s="139"/>
      <c r="D25" s="139"/>
      <c r="E25" s="139"/>
      <c r="F25" s="139"/>
      <c r="G25" s="139"/>
      <c r="H25" s="139"/>
      <c r="I25" s="139"/>
      <c r="J25" s="139"/>
      <c r="K25" s="139"/>
    </row>
    <row r="26" spans="1:12" ht="18" customHeight="1" x14ac:dyDescent="0.25">
      <c r="A26" s="137"/>
      <c r="B26" s="143"/>
      <c r="C26" s="143"/>
      <c r="D26" s="143"/>
      <c r="E26" s="143"/>
      <c r="F26" s="143"/>
      <c r="G26" s="143"/>
      <c r="H26" s="143"/>
      <c r="I26" s="143"/>
      <c r="J26" s="143"/>
      <c r="K26" s="143"/>
    </row>
    <row r="27" spans="1:12" ht="18" customHeight="1" x14ac:dyDescent="0.25">
      <c r="A27" s="137"/>
      <c r="B27" s="143"/>
      <c r="C27" s="143"/>
      <c r="D27" s="143"/>
      <c r="E27" s="143"/>
      <c r="F27" s="143"/>
      <c r="G27" s="143"/>
      <c r="H27" s="143"/>
      <c r="I27" s="143"/>
      <c r="J27" s="143"/>
      <c r="K27" s="143"/>
    </row>
    <row r="28" spans="1:12" ht="18" customHeight="1" x14ac:dyDescent="0.25">
      <c r="A28" s="137"/>
      <c r="B28" s="139" t="s">
        <v>500</v>
      </c>
      <c r="C28" s="139"/>
      <c r="D28" s="139"/>
      <c r="E28" s="139"/>
      <c r="F28" s="139"/>
      <c r="G28" s="139"/>
      <c r="H28" s="139"/>
      <c r="I28" s="139"/>
      <c r="J28" s="139"/>
      <c r="K28" s="139"/>
    </row>
    <row r="29" spans="1:12" ht="18" customHeight="1" x14ac:dyDescent="0.25">
      <c r="A29" s="137"/>
      <c r="B29" s="139"/>
      <c r="C29" s="139"/>
      <c r="D29" s="139"/>
      <c r="E29" s="139"/>
      <c r="F29" s="139"/>
      <c r="G29" s="139"/>
      <c r="H29" s="139"/>
      <c r="I29" s="139"/>
      <c r="J29" s="139"/>
      <c r="K29" s="139"/>
    </row>
    <row r="30" spans="1:12" ht="18" customHeight="1" x14ac:dyDescent="0.25">
      <c r="A30" s="137"/>
      <c r="B30" s="139" t="s">
        <v>501</v>
      </c>
      <c r="C30" s="139"/>
      <c r="D30" s="139"/>
      <c r="E30" s="139"/>
      <c r="F30" s="139"/>
      <c r="G30" s="139"/>
      <c r="H30" s="139"/>
      <c r="I30" s="139"/>
      <c r="J30" s="139"/>
      <c r="K30" s="139"/>
    </row>
    <row r="31" spans="1:12" ht="18" customHeight="1" x14ac:dyDescent="0.25">
      <c r="A31" s="137"/>
      <c r="B31" s="139"/>
      <c r="C31" s="139"/>
      <c r="D31" s="139"/>
      <c r="E31" s="139"/>
      <c r="F31" s="139"/>
      <c r="G31" s="139"/>
      <c r="H31" s="139"/>
      <c r="I31" s="139"/>
      <c r="J31" s="139"/>
      <c r="K31" s="139"/>
    </row>
    <row r="32" spans="1:12" ht="18" customHeight="1" x14ac:dyDescent="0.25">
      <c r="A32" s="137"/>
      <c r="B32" s="139" t="s">
        <v>502</v>
      </c>
      <c r="C32" s="139"/>
      <c r="D32" s="139"/>
      <c r="E32" s="139"/>
      <c r="F32" s="139"/>
      <c r="G32" s="139"/>
      <c r="H32" s="139"/>
      <c r="I32" s="139"/>
      <c r="J32" s="139"/>
      <c r="K32" s="139"/>
    </row>
    <row r="33" spans="1:11" ht="18" customHeight="1" x14ac:dyDescent="0.25">
      <c r="A33" s="137"/>
      <c r="B33" s="139"/>
      <c r="C33" s="139"/>
      <c r="D33" s="139"/>
      <c r="E33" s="139"/>
      <c r="F33" s="139"/>
      <c r="G33" s="139"/>
      <c r="H33" s="139"/>
      <c r="I33" s="139"/>
      <c r="J33" s="139"/>
      <c r="K33" s="139"/>
    </row>
    <row r="34" spans="1:11" ht="18" customHeight="1" x14ac:dyDescent="0.25">
      <c r="A34" s="137"/>
      <c r="B34" s="139" t="s">
        <v>503</v>
      </c>
      <c r="C34" s="139"/>
      <c r="D34" s="139"/>
      <c r="E34" s="139"/>
      <c r="F34" s="139"/>
      <c r="G34" s="139"/>
      <c r="H34" s="139"/>
      <c r="I34" s="139"/>
      <c r="J34" s="139"/>
      <c r="K34" s="139"/>
    </row>
    <row r="35" spans="1:11" ht="18" customHeight="1" x14ac:dyDescent="0.25">
      <c r="A35" s="137"/>
      <c r="B35" s="139"/>
      <c r="C35" s="139"/>
      <c r="D35" s="139"/>
      <c r="E35" s="139"/>
      <c r="F35" s="139"/>
      <c r="G35" s="139"/>
      <c r="H35" s="139"/>
      <c r="I35" s="139"/>
      <c r="J35" s="139"/>
      <c r="K35" s="139"/>
    </row>
    <row r="36" spans="1:11" ht="18" customHeight="1" x14ac:dyDescent="0.25">
      <c r="A36" s="137"/>
      <c r="B36" s="139"/>
      <c r="C36" s="139"/>
      <c r="D36" s="139"/>
      <c r="E36" s="139"/>
      <c r="F36" s="139"/>
      <c r="G36" s="139"/>
      <c r="H36" s="139"/>
      <c r="I36" s="139"/>
      <c r="J36" s="139"/>
      <c r="K36" s="139"/>
    </row>
    <row r="37" spans="1:11" ht="18" customHeight="1" x14ac:dyDescent="0.25">
      <c r="A37" s="137"/>
      <c r="B37" s="139" t="s">
        <v>504</v>
      </c>
      <c r="C37" s="139"/>
      <c r="D37" s="139"/>
      <c r="E37" s="139"/>
      <c r="F37" s="139"/>
      <c r="G37" s="139"/>
      <c r="H37" s="139"/>
      <c r="I37" s="139"/>
      <c r="J37" s="139"/>
      <c r="K37" s="139"/>
    </row>
    <row r="38" spans="1:11" ht="18" customHeight="1" x14ac:dyDescent="0.25">
      <c r="A38" s="137"/>
      <c r="B38" s="139"/>
      <c r="C38" s="139"/>
      <c r="D38" s="139"/>
      <c r="E38" s="139"/>
      <c r="F38" s="139"/>
      <c r="G38" s="139"/>
      <c r="H38" s="139"/>
      <c r="I38" s="139"/>
      <c r="J38" s="139"/>
      <c r="K38" s="139"/>
    </row>
    <row r="39" spans="1:11" ht="18" customHeight="1" x14ac:dyDescent="0.25">
      <c r="A39" s="137"/>
      <c r="B39" s="139" t="s">
        <v>505</v>
      </c>
      <c r="C39" s="139"/>
      <c r="D39" s="139"/>
      <c r="E39" s="139"/>
      <c r="F39" s="139"/>
      <c r="G39" s="139"/>
      <c r="H39" s="139"/>
      <c r="I39" s="139"/>
      <c r="J39" s="139"/>
      <c r="K39" s="139"/>
    </row>
    <row r="40" spans="1:11" ht="18" customHeight="1" x14ac:dyDescent="0.25">
      <c r="A40" s="137"/>
      <c r="B40" s="139" t="s">
        <v>506</v>
      </c>
      <c r="C40" s="139"/>
      <c r="D40" s="139"/>
      <c r="E40" s="139"/>
      <c r="F40" s="139"/>
      <c r="G40" s="139"/>
      <c r="H40" s="139"/>
      <c r="I40" s="139"/>
      <c r="J40" s="139"/>
      <c r="K40" s="139"/>
    </row>
    <row r="41" spans="1:11" ht="18" customHeight="1" x14ac:dyDescent="0.25">
      <c r="A41" s="137"/>
      <c r="B41" s="139"/>
      <c r="C41" s="139"/>
      <c r="D41" s="139"/>
      <c r="E41" s="139"/>
      <c r="F41" s="139"/>
      <c r="G41" s="139"/>
      <c r="H41" s="139"/>
      <c r="I41" s="139"/>
      <c r="J41" s="139"/>
      <c r="K41" s="139"/>
    </row>
    <row r="42" spans="1:11" ht="18" customHeight="1" x14ac:dyDescent="0.25">
      <c r="A42" s="137"/>
      <c r="B42" s="139"/>
      <c r="C42" s="139"/>
      <c r="D42" s="139"/>
      <c r="E42" s="139"/>
      <c r="F42" s="139"/>
      <c r="G42" s="139"/>
      <c r="H42" s="139"/>
      <c r="I42" s="139"/>
      <c r="J42" s="139"/>
      <c r="K42" s="139"/>
    </row>
    <row r="43" spans="1:11" ht="20.100000000000001" customHeight="1" x14ac:dyDescent="0.25">
      <c r="A43" s="137"/>
      <c r="B43" s="141" t="s">
        <v>507</v>
      </c>
      <c r="C43" s="141"/>
      <c r="D43" s="141"/>
      <c r="E43" s="141"/>
      <c r="F43" s="141"/>
      <c r="G43" s="141"/>
      <c r="H43" s="141"/>
      <c r="I43" s="141"/>
      <c r="J43" s="141"/>
      <c r="K43" s="141"/>
    </row>
    <row r="44" spans="1:11" ht="20.100000000000001" customHeight="1" x14ac:dyDescent="0.25">
      <c r="A44" s="137"/>
      <c r="B44" s="141"/>
      <c r="C44" s="141"/>
      <c r="D44" s="141"/>
      <c r="E44" s="141"/>
      <c r="F44" s="141"/>
      <c r="G44" s="141"/>
      <c r="H44" s="141"/>
      <c r="I44" s="141"/>
      <c r="J44" s="141"/>
      <c r="K44" s="141"/>
    </row>
    <row r="45" spans="1:11" ht="20.100000000000001" customHeight="1" x14ac:dyDescent="0.25">
      <c r="A45" s="137"/>
      <c r="B45" s="142" t="s">
        <v>508</v>
      </c>
      <c r="C45" s="142"/>
      <c r="D45" s="142"/>
      <c r="E45" s="142"/>
      <c r="F45" s="142"/>
      <c r="G45" s="142"/>
      <c r="H45" s="142"/>
      <c r="I45" s="142"/>
      <c r="J45" s="142"/>
      <c r="K45" s="142"/>
    </row>
    <row r="46" spans="1:11" s="129" customFormat="1" ht="20.100000000000001" customHeight="1" x14ac:dyDescent="0.25">
      <c r="A46" s="137"/>
      <c r="B46" s="142" t="s">
        <v>511</v>
      </c>
      <c r="C46" s="142"/>
      <c r="D46" s="142"/>
      <c r="E46" s="142"/>
      <c r="F46" s="142"/>
      <c r="G46" s="142"/>
      <c r="H46" s="142"/>
      <c r="I46" s="142"/>
      <c r="J46" s="142"/>
      <c r="K46" s="142"/>
    </row>
    <row r="47" spans="1:11" s="129" customFormat="1" ht="20.100000000000001" customHeight="1" x14ac:dyDescent="0.25">
      <c r="A47" s="137"/>
      <c r="B47" s="128" t="s">
        <v>512</v>
      </c>
      <c r="C47" s="129" t="s">
        <v>513</v>
      </c>
    </row>
    <row r="48" spans="1:11" s="129" customFormat="1" ht="20.100000000000001" customHeight="1" x14ac:dyDescent="0.25">
      <c r="A48" s="137"/>
      <c r="B48" s="128" t="s">
        <v>514</v>
      </c>
      <c r="C48" s="129" t="s">
        <v>515</v>
      </c>
    </row>
    <row r="49" spans="1:3" s="129" customFormat="1" ht="17.100000000000001" customHeight="1" x14ac:dyDescent="0.25">
      <c r="A49" s="137"/>
      <c r="B49" s="128" t="s">
        <v>516</v>
      </c>
      <c r="C49" s="129" t="s">
        <v>517</v>
      </c>
    </row>
    <row r="50" spans="1:3" s="129" customFormat="1" ht="17.100000000000001" customHeight="1" x14ac:dyDescent="0.25">
      <c r="A50" s="137"/>
      <c r="B50" s="128" t="s">
        <v>518</v>
      </c>
      <c r="C50" s="129" t="s">
        <v>519</v>
      </c>
    </row>
    <row r="51" spans="1:3" s="129" customFormat="1" x14ac:dyDescent="0.25">
      <c r="A51" s="137"/>
      <c r="B51" s="128" t="s">
        <v>520</v>
      </c>
      <c r="C51" s="129" t="s">
        <v>521</v>
      </c>
    </row>
    <row r="52" spans="1:3" s="129" customFormat="1" x14ac:dyDescent="0.25">
      <c r="A52" s="137"/>
      <c r="B52" s="128"/>
    </row>
    <row r="53" spans="1:3" s="129" customFormat="1" x14ac:dyDescent="0.25">
      <c r="A53" s="137"/>
      <c r="B53" s="128"/>
    </row>
    <row r="54" spans="1:3" s="129" customFormat="1" x14ac:dyDescent="0.25">
      <c r="A54" s="137"/>
      <c r="B54" s="128"/>
    </row>
    <row r="55" spans="1:3" s="129" customFormat="1" x14ac:dyDescent="0.25">
      <c r="A55" s="137"/>
      <c r="B55" s="128"/>
    </row>
    <row r="56" spans="1:3" s="129" customFormat="1" x14ac:dyDescent="0.25">
      <c r="A56" s="137"/>
      <c r="B56" s="128"/>
    </row>
    <row r="57" spans="1:3" s="129" customFormat="1" x14ac:dyDescent="0.25">
      <c r="B57" s="128"/>
    </row>
    <row r="58" spans="1:3" s="129" customFormat="1" x14ac:dyDescent="0.25">
      <c r="B58" s="128"/>
    </row>
    <row r="59" spans="1:3" s="129" customFormat="1" x14ac:dyDescent="0.25">
      <c r="B59" s="128"/>
    </row>
    <row r="60" spans="1:3" s="129" customFormat="1" x14ac:dyDescent="0.25">
      <c r="B60" s="128"/>
    </row>
    <row r="61" spans="1:3" s="129" customFormat="1" x14ac:dyDescent="0.25">
      <c r="B61" s="128"/>
    </row>
    <row r="62" spans="1:3" s="129" customFormat="1" x14ac:dyDescent="0.25">
      <c r="B62" s="128"/>
    </row>
    <row r="63" spans="1:3" s="129" customFormat="1" x14ac:dyDescent="0.25">
      <c r="B63" s="128"/>
    </row>
    <row r="64" spans="1:3" s="129" customFormat="1" x14ac:dyDescent="0.25">
      <c r="B64" s="128"/>
    </row>
    <row r="65" spans="2:2" s="129" customFormat="1" x14ac:dyDescent="0.25">
      <c r="B65" s="128"/>
    </row>
    <row r="66" spans="2:2" s="129" customFormat="1" x14ac:dyDescent="0.25">
      <c r="B66" s="128"/>
    </row>
    <row r="67" spans="2:2" s="129" customFormat="1" x14ac:dyDescent="0.25">
      <c r="B67" s="128"/>
    </row>
    <row r="68" spans="2:2" s="129" customFormat="1" x14ac:dyDescent="0.25">
      <c r="B68" s="128"/>
    </row>
    <row r="69" spans="2:2" s="129" customFormat="1" x14ac:dyDescent="0.25">
      <c r="B69" s="128"/>
    </row>
  </sheetData>
  <mergeCells count="26">
    <mergeCell ref="B46:K46"/>
    <mergeCell ref="B43:K44"/>
    <mergeCell ref="B45:K45"/>
    <mergeCell ref="B25:K27"/>
    <mergeCell ref="B34:K36"/>
    <mergeCell ref="B37:K38"/>
    <mergeCell ref="B39:K39"/>
    <mergeCell ref="B40:K42"/>
    <mergeCell ref="B30:K31"/>
    <mergeCell ref="B32:K33"/>
    <mergeCell ref="A1:A56"/>
    <mergeCell ref="B3:K3"/>
    <mergeCell ref="B1:K1"/>
    <mergeCell ref="B6:K7"/>
    <mergeCell ref="B21:K22"/>
    <mergeCell ref="B9:K10"/>
    <mergeCell ref="B15:K16"/>
    <mergeCell ref="B2:K2"/>
    <mergeCell ref="B4:K5"/>
    <mergeCell ref="B8:K8"/>
    <mergeCell ref="B11:K12"/>
    <mergeCell ref="B17:K18"/>
    <mergeCell ref="B23:K24"/>
    <mergeCell ref="B28:K29"/>
    <mergeCell ref="B13:K14"/>
    <mergeCell ref="B19:K2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L14"/>
  <sheetViews>
    <sheetView workbookViewId="0">
      <selection activeCell="H35" sqref="H35"/>
    </sheetView>
  </sheetViews>
  <sheetFormatPr defaultRowHeight="15" x14ac:dyDescent="0.25"/>
  <cols>
    <col min="1" max="1" width="2" customWidth="1"/>
    <col min="2" max="2" width="5.7109375" customWidth="1"/>
    <col min="4" max="4" width="14.5703125" customWidth="1"/>
    <col min="5" max="5" width="39.28515625" bestFit="1" customWidth="1"/>
    <col min="6" max="6" width="24.140625" bestFit="1" customWidth="1"/>
    <col min="7" max="12" width="25.7109375" customWidth="1"/>
  </cols>
  <sheetData>
    <row r="1" spans="2:12" ht="15.75" thickBot="1" x14ac:dyDescent="0.3">
      <c r="B1" s="163" t="s">
        <v>166</v>
      </c>
      <c r="C1" s="163"/>
      <c r="D1" s="163"/>
      <c r="E1" s="163"/>
      <c r="F1" s="163"/>
    </row>
    <row r="2" spans="2:12" ht="15.75" thickBot="1" x14ac:dyDescent="0.3">
      <c r="B2" s="205" t="s">
        <v>28</v>
      </c>
      <c r="C2" s="206"/>
      <c r="D2" s="206"/>
      <c r="E2" s="206"/>
      <c r="F2" s="207"/>
    </row>
    <row r="3" spans="2:12" x14ac:dyDescent="0.25">
      <c r="B3" s="55">
        <v>1</v>
      </c>
      <c r="C3" s="56">
        <v>1</v>
      </c>
      <c r="D3" s="59" t="s">
        <v>35</v>
      </c>
      <c r="E3" s="59" t="s">
        <v>36</v>
      </c>
      <c r="F3" s="52"/>
    </row>
    <row r="4" spans="2:12" x14ac:dyDescent="0.25">
      <c r="B4" s="57">
        <v>2</v>
      </c>
      <c r="C4" s="58">
        <v>1</v>
      </c>
      <c r="D4" s="47" t="s">
        <v>87</v>
      </c>
      <c r="E4" s="47" t="s">
        <v>88</v>
      </c>
      <c r="F4" s="53"/>
    </row>
    <row r="5" spans="2:12" ht="15" customHeight="1" thickBot="1" x14ac:dyDescent="0.3">
      <c r="B5" s="33">
        <v>3</v>
      </c>
      <c r="C5" s="34">
        <v>1</v>
      </c>
      <c r="D5" s="54" t="s">
        <v>37</v>
      </c>
      <c r="E5" s="54" t="s">
        <v>38</v>
      </c>
      <c r="F5" s="38"/>
    </row>
    <row r="6" spans="2:12" ht="15.75" thickBot="1" x14ac:dyDescent="0.3">
      <c r="B6" s="192" t="s">
        <v>66</v>
      </c>
      <c r="C6" s="193"/>
      <c r="D6" s="193"/>
      <c r="E6" s="193"/>
      <c r="F6" s="194"/>
    </row>
    <row r="7" spans="2:12" ht="15" customHeight="1" thickBot="1" x14ac:dyDescent="0.3">
      <c r="B7" s="44">
        <v>1</v>
      </c>
      <c r="C7" s="45">
        <v>1</v>
      </c>
      <c r="D7" s="46"/>
      <c r="E7" s="25" t="s">
        <v>67</v>
      </c>
      <c r="F7" s="27"/>
    </row>
    <row r="9" spans="2:12" ht="15.75" x14ac:dyDescent="0.25">
      <c r="B9" s="175" t="s">
        <v>173</v>
      </c>
      <c r="C9" s="175"/>
      <c r="D9" s="175"/>
      <c r="E9" s="175"/>
      <c r="F9" s="176" t="s">
        <v>207</v>
      </c>
      <c r="G9" s="176"/>
      <c r="H9" s="176"/>
      <c r="I9" s="176"/>
      <c r="J9" s="176"/>
      <c r="K9" s="176"/>
      <c r="L9" s="176"/>
    </row>
    <row r="10" spans="2:12" x14ac:dyDescent="0.25">
      <c r="B10" s="96" t="s">
        <v>174</v>
      </c>
      <c r="C10" s="96"/>
      <c r="D10" s="96"/>
      <c r="E10" s="96" t="s">
        <v>175</v>
      </c>
      <c r="F10" s="93" t="s">
        <v>178</v>
      </c>
      <c r="G10" s="93" t="s">
        <v>179</v>
      </c>
      <c r="H10" s="96" t="s">
        <v>180</v>
      </c>
      <c r="I10" s="96" t="s">
        <v>230</v>
      </c>
      <c r="J10" s="97" t="s">
        <v>214</v>
      </c>
      <c r="K10" s="97" t="s">
        <v>213</v>
      </c>
      <c r="L10" s="97" t="s">
        <v>215</v>
      </c>
    </row>
    <row r="11" spans="2:12" x14ac:dyDescent="0.25">
      <c r="B11" s="180" t="s">
        <v>212</v>
      </c>
      <c r="C11" s="181"/>
      <c r="D11" s="182"/>
      <c r="E11" s="89" t="s">
        <v>229</v>
      </c>
      <c r="F11" s="98"/>
      <c r="G11" s="98"/>
      <c r="H11" s="98">
        <v>75</v>
      </c>
      <c r="I11" s="98">
        <v>75</v>
      </c>
      <c r="J11" s="98"/>
      <c r="K11" s="98">
        <v>2</v>
      </c>
      <c r="L11" s="98"/>
    </row>
    <row r="12" spans="2:12" x14ac:dyDescent="0.25">
      <c r="B12" s="180" t="s">
        <v>302</v>
      </c>
      <c r="C12" s="181"/>
      <c r="D12" s="182"/>
      <c r="E12" s="47" t="s">
        <v>88</v>
      </c>
      <c r="F12" s="98"/>
      <c r="G12" s="98"/>
      <c r="H12" s="98">
        <v>20</v>
      </c>
      <c r="I12" s="98"/>
      <c r="J12" s="98">
        <v>1</v>
      </c>
      <c r="K12" s="98">
        <v>5</v>
      </c>
      <c r="L12" s="98"/>
    </row>
    <row r="13" spans="2:12" x14ac:dyDescent="0.25">
      <c r="B13" s="180" t="s">
        <v>303</v>
      </c>
      <c r="C13" s="181"/>
      <c r="D13" s="182"/>
      <c r="E13" s="47" t="s">
        <v>38</v>
      </c>
      <c r="F13" s="98"/>
      <c r="G13" s="98"/>
      <c r="H13" s="98">
        <v>50</v>
      </c>
      <c r="I13" s="98"/>
      <c r="J13" s="98">
        <v>1</v>
      </c>
      <c r="K13" s="98">
        <v>3</v>
      </c>
      <c r="L13" s="98"/>
    </row>
    <row r="14" spans="2:12" x14ac:dyDescent="0.25">
      <c r="D14" s="90"/>
      <c r="E14" s="91" t="s">
        <v>208</v>
      </c>
      <c r="F14" s="92">
        <v>0</v>
      </c>
      <c r="G14" s="92">
        <f t="shared" ref="G14:L14" si="0">SUM(G11:G13)</f>
        <v>0</v>
      </c>
      <c r="H14" s="92">
        <f t="shared" si="0"/>
        <v>145</v>
      </c>
      <c r="I14" s="92">
        <f t="shared" si="0"/>
        <v>75</v>
      </c>
      <c r="J14" s="92">
        <f t="shared" si="0"/>
        <v>2</v>
      </c>
      <c r="K14" s="92">
        <f t="shared" si="0"/>
        <v>10</v>
      </c>
      <c r="L14" s="92">
        <f t="shared" si="0"/>
        <v>0</v>
      </c>
    </row>
  </sheetData>
  <mergeCells count="8">
    <mergeCell ref="B13:D13"/>
    <mergeCell ref="B2:F2"/>
    <mergeCell ref="B6:F6"/>
    <mergeCell ref="B1:F1"/>
    <mergeCell ref="B9:E9"/>
    <mergeCell ref="F9:L9"/>
    <mergeCell ref="B11:D11"/>
    <mergeCell ref="B12:D12"/>
  </mergeCells>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L30"/>
  <sheetViews>
    <sheetView workbookViewId="0">
      <selection activeCell="C9" sqref="C9:E9"/>
    </sheetView>
  </sheetViews>
  <sheetFormatPr defaultRowHeight="15" x14ac:dyDescent="0.25"/>
  <cols>
    <col min="1" max="1" width="2.5703125" customWidth="1"/>
    <col min="2" max="2" width="5.7109375" customWidth="1"/>
    <col min="4" max="4" width="14.5703125" customWidth="1"/>
    <col min="5" max="5" width="39.28515625" bestFit="1" customWidth="1"/>
    <col min="6" max="6" width="24.140625" bestFit="1" customWidth="1"/>
    <col min="7" max="12" width="25.7109375" customWidth="1"/>
  </cols>
  <sheetData>
    <row r="1" spans="2:12" ht="15.75" thickBot="1" x14ac:dyDescent="0.3">
      <c r="B1" s="163" t="s">
        <v>167</v>
      </c>
      <c r="C1" s="163"/>
      <c r="D1" s="163"/>
      <c r="E1" s="163"/>
      <c r="F1" s="163"/>
    </row>
    <row r="2" spans="2:12" ht="15.75" thickBot="1" x14ac:dyDescent="0.3">
      <c r="B2" s="205" t="s">
        <v>28</v>
      </c>
      <c r="C2" s="206"/>
      <c r="D2" s="206"/>
      <c r="E2" s="206"/>
      <c r="F2" s="207"/>
    </row>
    <row r="3" spans="2:12" x14ac:dyDescent="0.25">
      <c r="B3" s="55">
        <v>1</v>
      </c>
      <c r="C3" s="56">
        <v>1</v>
      </c>
      <c r="D3" s="56" t="s">
        <v>29</v>
      </c>
      <c r="E3" s="62" t="s">
        <v>30</v>
      </c>
      <c r="F3" s="52"/>
    </row>
    <row r="4" spans="2:12" x14ac:dyDescent="0.25">
      <c r="B4" s="57">
        <v>2</v>
      </c>
      <c r="C4" s="58">
        <v>2</v>
      </c>
      <c r="D4" s="58" t="s">
        <v>31</v>
      </c>
      <c r="E4" s="63" t="s">
        <v>32</v>
      </c>
      <c r="F4" s="53"/>
    </row>
    <row r="5" spans="2:12" x14ac:dyDescent="0.25">
      <c r="B5" s="57">
        <v>3</v>
      </c>
      <c r="C5" s="58">
        <v>1</v>
      </c>
      <c r="D5" s="58" t="s">
        <v>33</v>
      </c>
      <c r="E5" s="63" t="s">
        <v>34</v>
      </c>
      <c r="F5" s="53"/>
    </row>
    <row r="6" spans="2:12" x14ac:dyDescent="0.25">
      <c r="B6" s="57">
        <v>4</v>
      </c>
      <c r="C6" s="58">
        <v>1</v>
      </c>
      <c r="D6" s="58" t="s">
        <v>35</v>
      </c>
      <c r="E6" s="47" t="s">
        <v>36</v>
      </c>
      <c r="F6" s="53"/>
    </row>
    <row r="7" spans="2:12" x14ac:dyDescent="0.25">
      <c r="B7" s="57">
        <v>5</v>
      </c>
      <c r="C7" s="58">
        <v>1</v>
      </c>
      <c r="D7" s="58" t="s">
        <v>87</v>
      </c>
      <c r="E7" s="47" t="s">
        <v>88</v>
      </c>
      <c r="F7" s="53"/>
    </row>
    <row r="8" spans="2:12" ht="15" customHeight="1" x14ac:dyDescent="0.25">
      <c r="B8" s="57">
        <v>6</v>
      </c>
      <c r="C8" s="1">
        <v>1</v>
      </c>
      <c r="D8" s="58" t="s">
        <v>37</v>
      </c>
      <c r="E8" s="47" t="s">
        <v>38</v>
      </c>
      <c r="F8" s="6"/>
    </row>
    <row r="9" spans="2:12" ht="15" customHeight="1" thickBot="1" x14ac:dyDescent="0.3">
      <c r="B9" s="60">
        <v>7</v>
      </c>
      <c r="C9" s="34">
        <v>1</v>
      </c>
      <c r="D9" s="61" t="s">
        <v>74</v>
      </c>
      <c r="E9" s="54" t="s">
        <v>80</v>
      </c>
      <c r="F9" s="38"/>
    </row>
    <row r="10" spans="2:12" ht="15.75" thickBot="1" x14ac:dyDescent="0.3">
      <c r="B10" s="192" t="s">
        <v>66</v>
      </c>
      <c r="C10" s="193"/>
      <c r="D10" s="193"/>
      <c r="E10" s="193"/>
      <c r="F10" s="194"/>
    </row>
    <row r="11" spans="2:12" ht="15" customHeight="1" thickBot="1" x14ac:dyDescent="0.3">
      <c r="B11" s="44">
        <v>1</v>
      </c>
      <c r="C11" s="45">
        <v>1</v>
      </c>
      <c r="D11" s="46"/>
      <c r="E11" s="25" t="s">
        <v>67</v>
      </c>
      <c r="F11" s="27"/>
    </row>
    <row r="13" spans="2:12" ht="15.75" x14ac:dyDescent="0.25">
      <c r="B13" s="175" t="s">
        <v>173</v>
      </c>
      <c r="C13" s="175"/>
      <c r="D13" s="175"/>
      <c r="E13" s="175"/>
      <c r="F13" s="176" t="s">
        <v>207</v>
      </c>
      <c r="G13" s="176"/>
      <c r="H13" s="176"/>
      <c r="I13" s="176"/>
      <c r="J13" s="176"/>
      <c r="K13" s="176"/>
      <c r="L13" s="176"/>
    </row>
    <row r="14" spans="2:12" x14ac:dyDescent="0.25">
      <c r="B14" s="96" t="s">
        <v>174</v>
      </c>
      <c r="C14" s="96"/>
      <c r="D14" s="96"/>
      <c r="E14" s="96" t="s">
        <v>175</v>
      </c>
      <c r="F14" s="93" t="s">
        <v>178</v>
      </c>
      <c r="G14" s="93" t="s">
        <v>179</v>
      </c>
      <c r="H14" s="96" t="s">
        <v>180</v>
      </c>
      <c r="I14" s="96" t="s">
        <v>230</v>
      </c>
      <c r="J14" s="97" t="s">
        <v>214</v>
      </c>
      <c r="K14" s="97" t="s">
        <v>213</v>
      </c>
      <c r="L14" s="97" t="s">
        <v>215</v>
      </c>
    </row>
    <row r="15" spans="2:12" x14ac:dyDescent="0.25">
      <c r="B15" s="180" t="s">
        <v>212</v>
      </c>
      <c r="C15" s="181"/>
      <c r="D15" s="182"/>
      <c r="E15" s="89" t="s">
        <v>229</v>
      </c>
      <c r="F15" s="98"/>
      <c r="G15" s="98"/>
      <c r="H15" s="98">
        <v>30</v>
      </c>
      <c r="I15" s="98">
        <v>30</v>
      </c>
      <c r="J15" s="98"/>
      <c r="K15" s="98">
        <v>2</v>
      </c>
      <c r="L15" s="98"/>
    </row>
    <row r="16" spans="2:12" x14ac:dyDescent="0.25">
      <c r="B16" s="180" t="s">
        <v>302</v>
      </c>
      <c r="C16" s="181"/>
      <c r="D16" s="182"/>
      <c r="E16" s="47" t="s">
        <v>88</v>
      </c>
      <c r="F16" s="98"/>
      <c r="G16" s="98"/>
      <c r="H16" s="98">
        <v>30</v>
      </c>
      <c r="I16" s="98"/>
      <c r="J16" s="98">
        <v>1</v>
      </c>
      <c r="K16" s="98">
        <v>5</v>
      </c>
      <c r="L16" s="98"/>
    </row>
    <row r="17" spans="2:12" x14ac:dyDescent="0.25">
      <c r="B17" s="180" t="s">
        <v>303</v>
      </c>
      <c r="C17" s="181"/>
      <c r="D17" s="182"/>
      <c r="E17" s="47" t="s">
        <v>38</v>
      </c>
      <c r="F17" s="98"/>
      <c r="G17" s="98"/>
      <c r="H17" s="98">
        <v>40</v>
      </c>
      <c r="I17" s="98"/>
      <c r="J17" s="98">
        <v>1</v>
      </c>
      <c r="K17" s="98">
        <v>3</v>
      </c>
      <c r="L17" s="98"/>
    </row>
    <row r="18" spans="2:12" x14ac:dyDescent="0.25">
      <c r="B18" s="173" t="s">
        <v>304</v>
      </c>
      <c r="C18" s="173"/>
      <c r="D18" s="173"/>
      <c r="E18" s="89" t="s">
        <v>224</v>
      </c>
      <c r="F18" s="98"/>
      <c r="G18" s="98"/>
      <c r="H18" s="98">
        <v>30</v>
      </c>
      <c r="I18" s="98"/>
      <c r="J18" s="98">
        <v>1</v>
      </c>
      <c r="K18" s="98">
        <v>3</v>
      </c>
      <c r="L18" s="98"/>
    </row>
    <row r="19" spans="2:12" x14ac:dyDescent="0.25">
      <c r="B19" s="173"/>
      <c r="C19" s="173"/>
      <c r="D19" s="173"/>
      <c r="E19" s="89" t="s">
        <v>184</v>
      </c>
      <c r="F19" s="98"/>
      <c r="G19" s="98"/>
      <c r="H19" s="98">
        <v>30</v>
      </c>
      <c r="I19" s="98">
        <v>30</v>
      </c>
      <c r="J19" s="98"/>
      <c r="K19" s="98">
        <v>3</v>
      </c>
      <c r="L19" s="98"/>
    </row>
    <row r="20" spans="2:12" x14ac:dyDescent="0.25">
      <c r="B20" s="173"/>
      <c r="C20" s="173"/>
      <c r="D20" s="173"/>
      <c r="E20" s="89" t="s">
        <v>185</v>
      </c>
      <c r="F20" s="98"/>
      <c r="G20" s="98"/>
      <c r="H20" s="98">
        <v>30</v>
      </c>
      <c r="I20" s="98">
        <v>30</v>
      </c>
      <c r="J20" s="98"/>
      <c r="K20" s="98">
        <v>3</v>
      </c>
      <c r="L20" s="98"/>
    </row>
    <row r="21" spans="2:12" x14ac:dyDescent="0.25">
      <c r="B21" s="173"/>
      <c r="C21" s="173"/>
      <c r="D21" s="173"/>
      <c r="E21" s="89" t="s">
        <v>263</v>
      </c>
      <c r="F21" s="98"/>
      <c r="G21" s="98"/>
      <c r="H21" s="98"/>
      <c r="I21" s="98">
        <v>30</v>
      </c>
      <c r="J21" s="98"/>
      <c r="K21" s="98">
        <v>3</v>
      </c>
      <c r="L21" s="98"/>
    </row>
    <row r="22" spans="2:12" x14ac:dyDescent="0.25">
      <c r="B22" s="173"/>
      <c r="C22" s="173"/>
      <c r="D22" s="173"/>
      <c r="E22" s="89" t="s">
        <v>190</v>
      </c>
      <c r="F22" s="98"/>
      <c r="G22" s="98"/>
      <c r="H22" s="98">
        <v>30</v>
      </c>
      <c r="I22" s="98"/>
      <c r="J22" s="98"/>
      <c r="K22" s="98">
        <v>3</v>
      </c>
      <c r="L22" s="98"/>
    </row>
    <row r="23" spans="2:12" x14ac:dyDescent="0.25">
      <c r="B23" s="173"/>
      <c r="C23" s="173"/>
      <c r="D23" s="173"/>
      <c r="E23" s="89" t="s">
        <v>186</v>
      </c>
      <c r="F23" s="98"/>
      <c r="G23" s="98"/>
      <c r="H23" s="98"/>
      <c r="I23" s="98">
        <v>30</v>
      </c>
      <c r="J23" s="98"/>
      <c r="K23" s="98">
        <v>3</v>
      </c>
      <c r="L23" s="98"/>
    </row>
    <row r="24" spans="2:12" x14ac:dyDescent="0.25">
      <c r="B24" s="173"/>
      <c r="C24" s="173"/>
      <c r="D24" s="173"/>
      <c r="E24" s="89" t="s">
        <v>205</v>
      </c>
      <c r="F24" s="98"/>
      <c r="G24" s="98"/>
      <c r="H24" s="98"/>
      <c r="I24" s="98">
        <v>30</v>
      </c>
      <c r="J24" s="98"/>
      <c r="K24" s="98">
        <v>3</v>
      </c>
      <c r="L24" s="98"/>
    </row>
    <row r="25" spans="2:12" x14ac:dyDescent="0.25">
      <c r="B25" s="173"/>
      <c r="C25" s="173"/>
      <c r="D25" s="173"/>
      <c r="E25" s="89" t="s">
        <v>34</v>
      </c>
      <c r="F25" s="98"/>
      <c r="G25" s="98"/>
      <c r="H25" s="98"/>
      <c r="I25" s="98">
        <v>30</v>
      </c>
      <c r="J25" s="98"/>
      <c r="K25" s="98">
        <v>3</v>
      </c>
      <c r="L25" s="98"/>
    </row>
    <row r="26" spans="2:12" x14ac:dyDescent="0.25">
      <c r="B26" s="173"/>
      <c r="C26" s="173"/>
      <c r="D26" s="173"/>
      <c r="E26" s="89" t="s">
        <v>262</v>
      </c>
      <c r="F26" s="98"/>
      <c r="G26" s="98"/>
      <c r="H26" s="98"/>
      <c r="I26" s="98">
        <v>30</v>
      </c>
      <c r="J26" s="98"/>
      <c r="K26" s="98">
        <v>3</v>
      </c>
      <c r="L26" s="98"/>
    </row>
    <row r="27" spans="2:12" x14ac:dyDescent="0.25">
      <c r="B27" s="173"/>
      <c r="C27" s="173"/>
      <c r="D27" s="173"/>
      <c r="E27" s="89" t="s">
        <v>259</v>
      </c>
      <c r="F27" s="98"/>
      <c r="G27" s="98"/>
      <c r="H27" s="98"/>
      <c r="I27" s="98">
        <v>5</v>
      </c>
      <c r="J27" s="98"/>
      <c r="K27" s="98"/>
      <c r="L27" s="98"/>
    </row>
    <row r="28" spans="2:12" x14ac:dyDescent="0.25">
      <c r="B28" s="173"/>
      <c r="C28" s="173"/>
      <c r="D28" s="173"/>
      <c r="E28" s="89" t="s">
        <v>260</v>
      </c>
      <c r="F28" s="98"/>
      <c r="G28" s="98"/>
      <c r="H28" s="98"/>
      <c r="I28" s="98">
        <v>5</v>
      </c>
      <c r="J28" s="98"/>
      <c r="K28" s="98"/>
      <c r="L28" s="98"/>
    </row>
    <row r="29" spans="2:12" x14ac:dyDescent="0.25">
      <c r="B29" s="173"/>
      <c r="C29" s="173"/>
      <c r="D29" s="173"/>
      <c r="E29" s="89" t="s">
        <v>211</v>
      </c>
      <c r="F29" s="98"/>
      <c r="G29" s="98"/>
      <c r="H29" s="98">
        <v>30</v>
      </c>
      <c r="I29" s="98"/>
      <c r="J29" s="98"/>
      <c r="K29" s="98">
        <v>3</v>
      </c>
      <c r="L29" s="98"/>
    </row>
    <row r="30" spans="2:12" x14ac:dyDescent="0.25">
      <c r="D30" s="90"/>
      <c r="E30" s="91" t="s">
        <v>208</v>
      </c>
      <c r="F30" s="92">
        <v>0</v>
      </c>
      <c r="G30" s="92">
        <f t="shared" ref="G30:L30" si="0">SUM(G15:G29)</f>
        <v>0</v>
      </c>
      <c r="H30" s="92">
        <f t="shared" si="0"/>
        <v>250</v>
      </c>
      <c r="I30" s="92">
        <f t="shared" si="0"/>
        <v>250</v>
      </c>
      <c r="J30" s="92">
        <f t="shared" si="0"/>
        <v>3</v>
      </c>
      <c r="K30" s="92">
        <f t="shared" si="0"/>
        <v>40</v>
      </c>
      <c r="L30" s="92">
        <f t="shared" si="0"/>
        <v>0</v>
      </c>
    </row>
  </sheetData>
  <mergeCells count="9">
    <mergeCell ref="B17:D17"/>
    <mergeCell ref="B18:D29"/>
    <mergeCell ref="B2:F2"/>
    <mergeCell ref="B10:F10"/>
    <mergeCell ref="B1:F1"/>
    <mergeCell ref="B13:E13"/>
    <mergeCell ref="F13:L13"/>
    <mergeCell ref="B15:D15"/>
    <mergeCell ref="B16:D16"/>
  </mergeCells>
  <pageMargins left="0.25" right="0.25"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M40"/>
  <sheetViews>
    <sheetView zoomScale="90" zoomScaleNormal="90" workbookViewId="0">
      <selection activeCell="O6" sqref="O6"/>
    </sheetView>
  </sheetViews>
  <sheetFormatPr defaultRowHeight="15" x14ac:dyDescent="0.25"/>
  <cols>
    <col min="1" max="1" width="2.140625" customWidth="1"/>
    <col min="2" max="2" width="5.7109375" customWidth="1"/>
    <col min="4" max="4" width="14.5703125" customWidth="1"/>
    <col min="5" max="5" width="39.28515625" bestFit="1" customWidth="1"/>
    <col min="6" max="6" width="24.140625" bestFit="1" customWidth="1"/>
    <col min="7" max="12" width="25.7109375" customWidth="1"/>
    <col min="13" max="13" width="32.85546875" customWidth="1"/>
  </cols>
  <sheetData>
    <row r="1" spans="2:13" ht="15.75" thickBot="1" x14ac:dyDescent="0.3">
      <c r="B1" s="163" t="s">
        <v>168</v>
      </c>
      <c r="C1" s="163"/>
      <c r="D1" s="163"/>
      <c r="E1" s="163"/>
      <c r="F1" s="163"/>
    </row>
    <row r="2" spans="2:13" ht="15.75" thickBot="1" x14ac:dyDescent="0.3">
      <c r="B2" s="205" t="s">
        <v>28</v>
      </c>
      <c r="C2" s="206"/>
      <c r="D2" s="206"/>
      <c r="E2" s="206"/>
      <c r="F2" s="207"/>
    </row>
    <row r="3" spans="2:13" x14ac:dyDescent="0.25">
      <c r="B3" s="55">
        <v>1</v>
      </c>
      <c r="C3" s="56">
        <v>1</v>
      </c>
      <c r="D3" s="64" t="s">
        <v>31</v>
      </c>
      <c r="E3" s="59" t="s">
        <v>32</v>
      </c>
      <c r="F3" s="52"/>
    </row>
    <row r="4" spans="2:13" x14ac:dyDescent="0.25">
      <c r="B4" s="57">
        <v>2</v>
      </c>
      <c r="C4" s="58">
        <v>1</v>
      </c>
      <c r="D4" s="65" t="s">
        <v>35</v>
      </c>
      <c r="E4" s="47" t="s">
        <v>36</v>
      </c>
      <c r="F4" s="53"/>
    </row>
    <row r="5" spans="2:13" x14ac:dyDescent="0.25">
      <c r="B5" s="57">
        <v>3</v>
      </c>
      <c r="C5" s="58">
        <v>1</v>
      </c>
      <c r="D5" s="65" t="s">
        <v>87</v>
      </c>
      <c r="E5" s="47" t="s">
        <v>88</v>
      </c>
      <c r="F5" s="53"/>
    </row>
    <row r="6" spans="2:13" ht="15" customHeight="1" thickBot="1" x14ac:dyDescent="0.3">
      <c r="B6" s="33">
        <v>4</v>
      </c>
      <c r="C6" s="34">
        <v>1</v>
      </c>
      <c r="D6" s="66" t="s">
        <v>37</v>
      </c>
      <c r="E6" s="54" t="s">
        <v>38</v>
      </c>
      <c r="F6" s="38"/>
    </row>
    <row r="7" spans="2:13" ht="15.75" thickBot="1" x14ac:dyDescent="0.3">
      <c r="B7" s="192" t="s">
        <v>66</v>
      </c>
      <c r="C7" s="193"/>
      <c r="D7" s="193"/>
      <c r="E7" s="193"/>
      <c r="F7" s="194"/>
    </row>
    <row r="8" spans="2:13" ht="15" customHeight="1" thickBot="1" x14ac:dyDescent="0.3">
      <c r="B8" s="44">
        <v>1</v>
      </c>
      <c r="C8" s="45">
        <v>1</v>
      </c>
      <c r="D8" s="46"/>
      <c r="E8" s="25" t="s">
        <v>67</v>
      </c>
      <c r="F8" s="27"/>
    </row>
    <row r="10" spans="2:13" ht="15.75" x14ac:dyDescent="0.25">
      <c r="B10" s="175" t="s">
        <v>173</v>
      </c>
      <c r="C10" s="175"/>
      <c r="D10" s="175"/>
      <c r="E10" s="175"/>
      <c r="F10" s="176" t="s">
        <v>207</v>
      </c>
      <c r="G10" s="176"/>
      <c r="H10" s="176"/>
      <c r="I10" s="176"/>
      <c r="J10" s="176"/>
      <c r="K10" s="176"/>
      <c r="L10" s="176"/>
      <c r="M10" s="176"/>
    </row>
    <row r="11" spans="2:13" x14ac:dyDescent="0.25">
      <c r="B11" s="96" t="s">
        <v>174</v>
      </c>
      <c r="C11" s="96"/>
      <c r="D11" s="96"/>
      <c r="E11" s="96" t="s">
        <v>175</v>
      </c>
      <c r="F11" s="94" t="s">
        <v>178</v>
      </c>
      <c r="G11" s="94" t="s">
        <v>179</v>
      </c>
      <c r="H11" s="96" t="s">
        <v>180</v>
      </c>
      <c r="I11" s="96" t="s">
        <v>230</v>
      </c>
      <c r="J11" s="97" t="s">
        <v>214</v>
      </c>
      <c r="K11" s="97" t="s">
        <v>213</v>
      </c>
      <c r="L11" s="97" t="s">
        <v>215</v>
      </c>
      <c r="M11" s="97" t="s">
        <v>498</v>
      </c>
    </row>
    <row r="12" spans="2:13" x14ac:dyDescent="0.25">
      <c r="B12" s="180" t="s">
        <v>212</v>
      </c>
      <c r="C12" s="181"/>
      <c r="D12" s="182"/>
      <c r="E12" s="89" t="s">
        <v>229</v>
      </c>
      <c r="F12" s="98"/>
      <c r="G12" s="98"/>
      <c r="H12" s="98">
        <v>50</v>
      </c>
      <c r="I12" s="98">
        <v>50</v>
      </c>
      <c r="J12" s="98"/>
      <c r="K12" s="98">
        <v>2</v>
      </c>
      <c r="L12" s="98"/>
      <c r="M12" s="98"/>
    </row>
    <row r="13" spans="2:13" x14ac:dyDescent="0.25">
      <c r="B13" s="180" t="s">
        <v>302</v>
      </c>
      <c r="C13" s="181"/>
      <c r="D13" s="182"/>
      <c r="E13" s="47" t="s">
        <v>88</v>
      </c>
      <c r="F13" s="98"/>
      <c r="G13" s="98"/>
      <c r="H13" s="98">
        <v>35</v>
      </c>
      <c r="I13" s="98"/>
      <c r="J13" s="98">
        <v>1</v>
      </c>
      <c r="K13" s="98">
        <v>5</v>
      </c>
      <c r="L13" s="98"/>
      <c r="M13" s="98"/>
    </row>
    <row r="14" spans="2:13" x14ac:dyDescent="0.25">
      <c r="B14" s="180" t="s">
        <v>303</v>
      </c>
      <c r="C14" s="181"/>
      <c r="D14" s="182"/>
      <c r="E14" s="47" t="s">
        <v>38</v>
      </c>
      <c r="F14" s="98"/>
      <c r="G14" s="98"/>
      <c r="H14" s="98">
        <v>75</v>
      </c>
      <c r="I14" s="98"/>
      <c r="J14" s="98">
        <v>1</v>
      </c>
      <c r="K14" s="98">
        <v>3</v>
      </c>
      <c r="L14" s="98"/>
      <c r="M14" s="98"/>
    </row>
    <row r="15" spans="2:13" x14ac:dyDescent="0.25">
      <c r="B15" s="195" t="s">
        <v>305</v>
      </c>
      <c r="C15" s="196"/>
      <c r="D15" s="197"/>
      <c r="E15" s="47" t="s">
        <v>306</v>
      </c>
      <c r="F15" s="98"/>
      <c r="G15" s="98"/>
      <c r="H15" s="98"/>
      <c r="I15" s="98">
        <v>120</v>
      </c>
      <c r="J15" s="98"/>
      <c r="K15" s="98"/>
      <c r="L15" s="98"/>
      <c r="M15" s="98"/>
    </row>
    <row r="16" spans="2:13" x14ac:dyDescent="0.25">
      <c r="B16" s="201"/>
      <c r="C16" s="202"/>
      <c r="D16" s="203"/>
      <c r="E16" s="47" t="s">
        <v>307</v>
      </c>
      <c r="F16" s="98"/>
      <c r="G16" s="98"/>
      <c r="H16" s="98"/>
      <c r="I16" s="98">
        <v>120</v>
      </c>
      <c r="J16" s="98"/>
      <c r="K16" s="98"/>
      <c r="L16" s="98"/>
      <c r="M16" s="98"/>
    </row>
    <row r="17" spans="2:13" x14ac:dyDescent="0.25">
      <c r="B17" s="201"/>
      <c r="C17" s="202"/>
      <c r="D17" s="203"/>
      <c r="E17" s="47" t="s">
        <v>308</v>
      </c>
      <c r="F17" s="98"/>
      <c r="G17" s="98"/>
      <c r="H17" s="98"/>
      <c r="I17" s="98">
        <v>120</v>
      </c>
      <c r="J17" s="98"/>
      <c r="K17" s="98"/>
      <c r="L17" s="98"/>
      <c r="M17" s="98"/>
    </row>
    <row r="18" spans="2:13" x14ac:dyDescent="0.25">
      <c r="B18" s="201"/>
      <c r="C18" s="202"/>
      <c r="D18" s="203"/>
      <c r="E18" s="47" t="s">
        <v>309</v>
      </c>
      <c r="F18" s="98"/>
      <c r="G18" s="98"/>
      <c r="H18" s="98"/>
      <c r="I18" s="98">
        <v>120</v>
      </c>
      <c r="J18" s="98"/>
      <c r="K18" s="98"/>
      <c r="L18" s="98"/>
      <c r="M18" s="98"/>
    </row>
    <row r="19" spans="2:13" x14ac:dyDescent="0.25">
      <c r="B19" s="201"/>
      <c r="C19" s="202"/>
      <c r="D19" s="203"/>
      <c r="E19" s="47" t="s">
        <v>310</v>
      </c>
      <c r="F19" s="98"/>
      <c r="G19" s="98"/>
      <c r="H19" s="98"/>
      <c r="I19" s="98">
        <v>120</v>
      </c>
      <c r="J19" s="98"/>
      <c r="K19" s="98"/>
      <c r="L19" s="98"/>
      <c r="M19" s="98"/>
    </row>
    <row r="20" spans="2:13" x14ac:dyDescent="0.25">
      <c r="B20" s="201"/>
      <c r="C20" s="202"/>
      <c r="D20" s="203"/>
      <c r="E20" s="47" t="s">
        <v>311</v>
      </c>
      <c r="F20" s="98"/>
      <c r="G20" s="98"/>
      <c r="H20" s="98"/>
      <c r="I20" s="98">
        <v>120</v>
      </c>
      <c r="J20" s="98"/>
      <c r="K20" s="98"/>
      <c r="L20" s="98"/>
      <c r="M20" s="98"/>
    </row>
    <row r="21" spans="2:13" x14ac:dyDescent="0.25">
      <c r="B21" s="201"/>
      <c r="C21" s="202"/>
      <c r="D21" s="203"/>
      <c r="E21" s="47" t="s">
        <v>312</v>
      </c>
      <c r="F21" s="98"/>
      <c r="G21" s="98"/>
      <c r="H21" s="98"/>
      <c r="I21" s="98">
        <v>120</v>
      </c>
      <c r="J21" s="98"/>
      <c r="K21" s="98"/>
      <c r="L21" s="98"/>
      <c r="M21" s="98"/>
    </row>
    <row r="22" spans="2:13" x14ac:dyDescent="0.25">
      <c r="B22" s="201"/>
      <c r="C22" s="202"/>
      <c r="D22" s="203"/>
      <c r="E22" s="47" t="s">
        <v>313</v>
      </c>
      <c r="F22" s="98"/>
      <c r="G22" s="98"/>
      <c r="H22" s="98"/>
      <c r="I22" s="98">
        <v>120</v>
      </c>
      <c r="J22" s="98"/>
      <c r="K22" s="98"/>
      <c r="L22" s="98"/>
      <c r="M22" s="98"/>
    </row>
    <row r="23" spans="2:13" x14ac:dyDescent="0.25">
      <c r="B23" s="201"/>
      <c r="C23" s="202"/>
      <c r="D23" s="203"/>
      <c r="E23" s="47" t="s">
        <v>314</v>
      </c>
      <c r="F23" s="98"/>
      <c r="G23" s="98"/>
      <c r="H23" s="98"/>
      <c r="I23" s="98">
        <v>120</v>
      </c>
      <c r="J23" s="98"/>
      <c r="K23" s="98"/>
      <c r="L23" s="98"/>
      <c r="M23" s="98"/>
    </row>
    <row r="24" spans="2:13" x14ac:dyDescent="0.25">
      <c r="B24" s="201"/>
      <c r="C24" s="202"/>
      <c r="D24" s="203"/>
      <c r="E24" s="47" t="s">
        <v>315</v>
      </c>
      <c r="F24" s="98"/>
      <c r="G24" s="98"/>
      <c r="H24" s="98"/>
      <c r="I24" s="98">
        <v>120</v>
      </c>
      <c r="J24" s="98"/>
      <c r="K24" s="98"/>
      <c r="L24" s="98"/>
      <c r="M24" s="98"/>
    </row>
    <row r="25" spans="2:13" x14ac:dyDescent="0.25">
      <c r="B25" s="201"/>
      <c r="C25" s="202"/>
      <c r="D25" s="203"/>
      <c r="E25" s="47" t="s">
        <v>316</v>
      </c>
      <c r="F25" s="98"/>
      <c r="G25" s="98"/>
      <c r="H25" s="98"/>
      <c r="I25" s="98">
        <v>120</v>
      </c>
      <c r="J25" s="98"/>
      <c r="K25" s="98"/>
      <c r="L25" s="98"/>
      <c r="M25" s="98"/>
    </row>
    <row r="26" spans="2:13" x14ac:dyDescent="0.25">
      <c r="B26" s="198"/>
      <c r="C26" s="199"/>
      <c r="D26" s="200"/>
      <c r="E26" s="47" t="s">
        <v>211</v>
      </c>
      <c r="F26" s="98"/>
      <c r="G26" s="98"/>
      <c r="H26" s="98"/>
      <c r="I26" s="98">
        <v>120</v>
      </c>
      <c r="J26" s="98"/>
      <c r="K26" s="98"/>
      <c r="L26" s="98"/>
      <c r="M26" s="98"/>
    </row>
    <row r="27" spans="2:13" ht="15" customHeight="1" x14ac:dyDescent="0.25">
      <c r="B27" s="195" t="s">
        <v>304</v>
      </c>
      <c r="C27" s="196"/>
      <c r="D27" s="197"/>
      <c r="E27" s="89" t="s">
        <v>224</v>
      </c>
      <c r="F27" s="98"/>
      <c r="G27" s="98"/>
      <c r="H27" s="98">
        <v>25</v>
      </c>
      <c r="I27" s="98"/>
      <c r="J27" s="98">
        <v>1</v>
      </c>
      <c r="K27" s="98">
        <v>3</v>
      </c>
      <c r="L27" s="98"/>
      <c r="M27" s="98"/>
    </row>
    <row r="28" spans="2:13" x14ac:dyDescent="0.25">
      <c r="B28" s="201"/>
      <c r="C28" s="204"/>
      <c r="D28" s="203"/>
      <c r="E28" s="89" t="s">
        <v>184</v>
      </c>
      <c r="F28" s="98"/>
      <c r="G28" s="98"/>
      <c r="H28" s="98">
        <v>25</v>
      </c>
      <c r="I28" s="98">
        <v>25</v>
      </c>
      <c r="J28" s="98"/>
      <c r="K28" s="98">
        <v>3</v>
      </c>
      <c r="L28" s="98"/>
      <c r="M28" s="98"/>
    </row>
    <row r="29" spans="2:13" x14ac:dyDescent="0.25">
      <c r="B29" s="201"/>
      <c r="C29" s="204"/>
      <c r="D29" s="203"/>
      <c r="E29" s="89" t="s">
        <v>185</v>
      </c>
      <c r="F29" s="98"/>
      <c r="G29" s="98"/>
      <c r="H29" s="98">
        <v>25</v>
      </c>
      <c r="I29" s="98">
        <v>25</v>
      </c>
      <c r="J29" s="98"/>
      <c r="K29" s="98">
        <v>3</v>
      </c>
      <c r="L29" s="98"/>
      <c r="M29" s="98"/>
    </row>
    <row r="30" spans="2:13" x14ac:dyDescent="0.25">
      <c r="B30" s="201"/>
      <c r="C30" s="204"/>
      <c r="D30" s="203"/>
      <c r="E30" s="89" t="s">
        <v>263</v>
      </c>
      <c r="F30" s="98"/>
      <c r="G30" s="98"/>
      <c r="H30" s="98"/>
      <c r="I30" s="98">
        <v>25</v>
      </c>
      <c r="J30" s="98"/>
      <c r="K30" s="98">
        <v>3</v>
      </c>
      <c r="L30" s="98"/>
      <c r="M30" s="98"/>
    </row>
    <row r="31" spans="2:13" x14ac:dyDescent="0.25">
      <c r="B31" s="201"/>
      <c r="C31" s="204"/>
      <c r="D31" s="203"/>
      <c r="E31" s="89" t="s">
        <v>190</v>
      </c>
      <c r="F31" s="98"/>
      <c r="G31" s="98"/>
      <c r="H31" s="98">
        <v>25</v>
      </c>
      <c r="I31" s="98"/>
      <c r="J31" s="98"/>
      <c r="K31" s="98">
        <v>3</v>
      </c>
      <c r="L31" s="98"/>
      <c r="M31" s="98"/>
    </row>
    <row r="32" spans="2:13" x14ac:dyDescent="0.25">
      <c r="B32" s="201"/>
      <c r="C32" s="204"/>
      <c r="D32" s="203"/>
      <c r="E32" s="89" t="s">
        <v>186</v>
      </c>
      <c r="F32" s="98"/>
      <c r="G32" s="98"/>
      <c r="H32" s="98"/>
      <c r="I32" s="98">
        <v>25</v>
      </c>
      <c r="J32" s="98"/>
      <c r="K32" s="98">
        <v>3</v>
      </c>
      <c r="L32" s="98"/>
      <c r="M32" s="98"/>
    </row>
    <row r="33" spans="2:13" x14ac:dyDescent="0.25">
      <c r="B33" s="201"/>
      <c r="C33" s="204"/>
      <c r="D33" s="203"/>
      <c r="E33" s="89" t="s">
        <v>205</v>
      </c>
      <c r="F33" s="98"/>
      <c r="G33" s="98"/>
      <c r="H33" s="98"/>
      <c r="I33" s="98">
        <v>25</v>
      </c>
      <c r="J33" s="98"/>
      <c r="K33" s="98">
        <v>3</v>
      </c>
      <c r="L33" s="98"/>
      <c r="M33" s="98"/>
    </row>
    <row r="34" spans="2:13" x14ac:dyDescent="0.25">
      <c r="B34" s="201"/>
      <c r="C34" s="204"/>
      <c r="D34" s="203"/>
      <c r="E34" s="89" t="s">
        <v>34</v>
      </c>
      <c r="F34" s="98"/>
      <c r="G34" s="98"/>
      <c r="H34" s="98"/>
      <c r="I34" s="98">
        <v>25</v>
      </c>
      <c r="J34" s="98"/>
      <c r="K34" s="98">
        <v>3</v>
      </c>
      <c r="L34" s="98"/>
      <c r="M34" s="98"/>
    </row>
    <row r="35" spans="2:13" x14ac:dyDescent="0.25">
      <c r="B35" s="201"/>
      <c r="C35" s="204"/>
      <c r="D35" s="203"/>
      <c r="E35" s="89" t="s">
        <v>262</v>
      </c>
      <c r="F35" s="98"/>
      <c r="G35" s="98"/>
      <c r="H35" s="98"/>
      <c r="I35" s="98">
        <v>25</v>
      </c>
      <c r="J35" s="98"/>
      <c r="K35" s="98">
        <v>3</v>
      </c>
      <c r="L35" s="98"/>
      <c r="M35" s="98"/>
    </row>
    <row r="36" spans="2:13" x14ac:dyDescent="0.25">
      <c r="B36" s="201"/>
      <c r="C36" s="204"/>
      <c r="D36" s="203"/>
      <c r="E36" s="89" t="s">
        <v>259</v>
      </c>
      <c r="F36" s="98"/>
      <c r="G36" s="98"/>
      <c r="H36" s="98"/>
      <c r="I36" s="98">
        <v>5</v>
      </c>
      <c r="J36" s="98"/>
      <c r="K36" s="98"/>
      <c r="L36" s="98"/>
      <c r="M36" s="98"/>
    </row>
    <row r="37" spans="2:13" x14ac:dyDescent="0.25">
      <c r="B37" s="201"/>
      <c r="C37" s="204"/>
      <c r="D37" s="203"/>
      <c r="E37" s="89" t="s">
        <v>260</v>
      </c>
      <c r="F37" s="98"/>
      <c r="G37" s="98"/>
      <c r="H37" s="98"/>
      <c r="I37" s="98">
        <v>5</v>
      </c>
      <c r="J37" s="98"/>
      <c r="K37" s="98"/>
      <c r="L37" s="98"/>
      <c r="M37" s="98"/>
    </row>
    <row r="38" spans="2:13" x14ac:dyDescent="0.25">
      <c r="B38" s="198"/>
      <c r="C38" s="199"/>
      <c r="D38" s="200"/>
      <c r="E38" s="89" t="s">
        <v>211</v>
      </c>
      <c r="F38" s="98"/>
      <c r="G38" s="98"/>
      <c r="H38" s="98">
        <v>25</v>
      </c>
      <c r="I38" s="98"/>
      <c r="J38" s="98"/>
      <c r="K38" s="98">
        <v>3</v>
      </c>
      <c r="L38" s="98"/>
      <c r="M38" s="98"/>
    </row>
    <row r="39" spans="2:13" x14ac:dyDescent="0.25">
      <c r="B39" s="180" t="s">
        <v>496</v>
      </c>
      <c r="C39" s="181"/>
      <c r="D39" s="182"/>
      <c r="E39" s="89" t="s">
        <v>497</v>
      </c>
      <c r="F39" s="98"/>
      <c r="G39" s="98"/>
      <c r="H39" s="98"/>
      <c r="I39" s="98"/>
      <c r="J39" s="98"/>
      <c r="K39" s="98"/>
      <c r="L39" s="98"/>
      <c r="M39" s="98">
        <v>25</v>
      </c>
    </row>
    <row r="40" spans="2:13" x14ac:dyDescent="0.25">
      <c r="D40" s="90"/>
      <c r="E40" s="91" t="s">
        <v>208</v>
      </c>
      <c r="F40" s="92">
        <v>0</v>
      </c>
      <c r="G40" s="92">
        <f t="shared" ref="G40:L40" si="0">SUM(G12:G39)</f>
        <v>0</v>
      </c>
      <c r="H40" s="92">
        <f t="shared" si="0"/>
        <v>285</v>
      </c>
      <c r="I40" s="92">
        <f t="shared" si="0"/>
        <v>1675</v>
      </c>
      <c r="J40" s="92">
        <f t="shared" si="0"/>
        <v>3</v>
      </c>
      <c r="K40" s="92">
        <f t="shared" si="0"/>
        <v>40</v>
      </c>
      <c r="L40" s="92">
        <f t="shared" si="0"/>
        <v>0</v>
      </c>
      <c r="M40" s="92">
        <f t="shared" ref="M40" si="1">SUM(M12:M39)</f>
        <v>25</v>
      </c>
    </row>
  </sheetData>
  <mergeCells count="11">
    <mergeCell ref="B39:D39"/>
    <mergeCell ref="B2:F2"/>
    <mergeCell ref="B7:F7"/>
    <mergeCell ref="B1:F1"/>
    <mergeCell ref="B10:E10"/>
    <mergeCell ref="F10:M10"/>
    <mergeCell ref="B12:D12"/>
    <mergeCell ref="B13:D13"/>
    <mergeCell ref="B14:D14"/>
    <mergeCell ref="B15:D26"/>
    <mergeCell ref="B27:D38"/>
  </mergeCells>
  <pageMargins left="0.25" right="0.25"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L89"/>
  <sheetViews>
    <sheetView workbookViewId="0">
      <selection activeCell="E24" sqref="E24"/>
    </sheetView>
  </sheetViews>
  <sheetFormatPr defaultRowHeight="15" x14ac:dyDescent="0.25"/>
  <cols>
    <col min="1" max="1" width="2.140625" customWidth="1"/>
    <col min="2" max="2" width="5.7109375" customWidth="1"/>
    <col min="4" max="4" width="14.5703125" customWidth="1"/>
    <col min="5" max="5" width="39.28515625" bestFit="1" customWidth="1"/>
    <col min="6" max="6" width="24.140625" bestFit="1" customWidth="1"/>
    <col min="7" max="12" width="25.7109375" customWidth="1"/>
  </cols>
  <sheetData>
    <row r="1" spans="2:6" ht="15.75" thickBot="1" x14ac:dyDescent="0.3">
      <c r="B1" s="163" t="s">
        <v>169</v>
      </c>
      <c r="C1" s="163"/>
      <c r="D1" s="163"/>
      <c r="E1" s="163"/>
      <c r="F1" s="163"/>
    </row>
    <row r="2" spans="2:6" ht="15.75" thickBot="1" x14ac:dyDescent="0.3">
      <c r="B2" s="164" t="s">
        <v>11</v>
      </c>
      <c r="C2" s="165"/>
      <c r="D2" s="165"/>
      <c r="E2" s="165"/>
      <c r="F2" s="166"/>
    </row>
    <row r="3" spans="2:6" ht="15.75" thickBot="1" x14ac:dyDescent="0.3">
      <c r="B3" s="12" t="s">
        <v>0</v>
      </c>
      <c r="C3" s="13" t="s">
        <v>1</v>
      </c>
      <c r="D3" s="13" t="s">
        <v>2</v>
      </c>
      <c r="E3" s="13" t="s">
        <v>3</v>
      </c>
      <c r="F3" s="14" t="s">
        <v>68</v>
      </c>
    </row>
    <row r="4" spans="2:6" ht="15" customHeight="1" x14ac:dyDescent="0.25">
      <c r="B4" s="8">
        <v>1</v>
      </c>
      <c r="C4" s="9">
        <v>2</v>
      </c>
      <c r="D4" s="9" t="s">
        <v>4</v>
      </c>
      <c r="E4" s="10" t="s">
        <v>5</v>
      </c>
      <c r="F4" s="11"/>
    </row>
    <row r="5" spans="2:6" ht="15" customHeight="1" x14ac:dyDescent="0.25">
      <c r="B5" s="4">
        <v>2</v>
      </c>
      <c r="C5" s="1">
        <v>1</v>
      </c>
      <c r="D5" s="1" t="s">
        <v>6</v>
      </c>
      <c r="E5" s="2" t="s">
        <v>7</v>
      </c>
      <c r="F5" s="5" t="s">
        <v>8</v>
      </c>
    </row>
    <row r="6" spans="2:6" ht="15" customHeight="1" thickBot="1" x14ac:dyDescent="0.3">
      <c r="B6" s="15">
        <v>3</v>
      </c>
      <c r="C6" s="16">
        <v>1</v>
      </c>
      <c r="D6" s="16" t="s">
        <v>9</v>
      </c>
      <c r="E6" s="17" t="s">
        <v>10</v>
      </c>
      <c r="F6" s="18"/>
    </row>
    <row r="7" spans="2:6" ht="15.75" thickBot="1" x14ac:dyDescent="0.3">
      <c r="B7" s="183" t="s">
        <v>12</v>
      </c>
      <c r="C7" s="184"/>
      <c r="D7" s="184"/>
      <c r="E7" s="184"/>
      <c r="F7" s="185"/>
    </row>
    <row r="8" spans="2:6" ht="15" customHeight="1" x14ac:dyDescent="0.25">
      <c r="B8" s="28">
        <v>1</v>
      </c>
      <c r="C8" s="29">
        <v>1</v>
      </c>
      <c r="D8" s="29" t="s">
        <v>13</v>
      </c>
      <c r="E8" s="30" t="s">
        <v>14</v>
      </c>
      <c r="F8" s="37"/>
    </row>
    <row r="9" spans="2:6" ht="15" customHeight="1" x14ac:dyDescent="0.25">
      <c r="B9" s="4">
        <v>2</v>
      </c>
      <c r="C9" s="1">
        <v>1</v>
      </c>
      <c r="D9" s="1" t="s">
        <v>15</v>
      </c>
      <c r="E9" s="2" t="s">
        <v>16</v>
      </c>
      <c r="F9" s="6"/>
    </row>
    <row r="10" spans="2:6" ht="15" customHeight="1" x14ac:dyDescent="0.25">
      <c r="B10" s="4">
        <v>3</v>
      </c>
      <c r="C10" s="1">
        <v>3</v>
      </c>
      <c r="D10" s="1" t="s">
        <v>17</v>
      </c>
      <c r="E10" s="2" t="s">
        <v>18</v>
      </c>
      <c r="F10" s="6"/>
    </row>
    <row r="11" spans="2:6" ht="15" customHeight="1" x14ac:dyDescent="0.25">
      <c r="B11" s="4">
        <v>4</v>
      </c>
      <c r="C11" s="1">
        <v>1</v>
      </c>
      <c r="D11" s="1" t="s">
        <v>19</v>
      </c>
      <c r="E11" s="2" t="s">
        <v>18</v>
      </c>
      <c r="F11" s="6"/>
    </row>
    <row r="12" spans="2:6" ht="15" customHeight="1" x14ac:dyDescent="0.25">
      <c r="B12" s="4">
        <v>5</v>
      </c>
      <c r="C12" s="1">
        <v>1</v>
      </c>
      <c r="D12" s="1" t="s">
        <v>20</v>
      </c>
      <c r="E12" s="2" t="s">
        <v>21</v>
      </c>
      <c r="F12" s="6"/>
    </row>
    <row r="13" spans="2:6" ht="15" customHeight="1" x14ac:dyDescent="0.25">
      <c r="B13" s="4">
        <v>6</v>
      </c>
      <c r="C13" s="1">
        <v>1</v>
      </c>
      <c r="D13" s="1" t="s">
        <v>22</v>
      </c>
      <c r="E13" s="2" t="s">
        <v>23</v>
      </c>
      <c r="F13" s="6"/>
    </row>
    <row r="14" spans="2:6" ht="15" customHeight="1" thickBot="1" x14ac:dyDescent="0.3">
      <c r="B14" s="33">
        <v>7</v>
      </c>
      <c r="C14" s="34">
        <v>1</v>
      </c>
      <c r="D14" s="34" t="s">
        <v>26</v>
      </c>
      <c r="E14" s="35" t="s">
        <v>27</v>
      </c>
      <c r="F14" s="38"/>
    </row>
    <row r="15" spans="2:6" ht="15.75" thickBot="1" x14ac:dyDescent="0.3">
      <c r="B15" s="186" t="s">
        <v>28</v>
      </c>
      <c r="C15" s="187"/>
      <c r="D15" s="187"/>
      <c r="E15" s="187"/>
      <c r="F15" s="188"/>
    </row>
    <row r="16" spans="2:6" ht="15" customHeight="1" x14ac:dyDescent="0.25">
      <c r="B16" s="28">
        <v>1</v>
      </c>
      <c r="C16" s="29">
        <v>1</v>
      </c>
      <c r="D16" s="29" t="s">
        <v>89</v>
      </c>
      <c r="E16" s="30" t="s">
        <v>90</v>
      </c>
      <c r="F16" s="67"/>
    </row>
    <row r="17" spans="2:12" ht="15" customHeight="1" x14ac:dyDescent="0.25">
      <c r="B17" s="4">
        <v>2</v>
      </c>
      <c r="C17" s="1">
        <v>3</v>
      </c>
      <c r="D17" s="1" t="s">
        <v>87</v>
      </c>
      <c r="E17" s="2" t="s">
        <v>91</v>
      </c>
      <c r="F17" s="68"/>
    </row>
    <row r="18" spans="2:12" ht="15" customHeight="1" thickBot="1" x14ac:dyDescent="0.3">
      <c r="B18" s="33">
        <v>3</v>
      </c>
      <c r="C18" s="34">
        <v>2</v>
      </c>
      <c r="D18" s="34" t="s">
        <v>37</v>
      </c>
      <c r="E18" s="35" t="s">
        <v>92</v>
      </c>
      <c r="F18" s="69"/>
    </row>
    <row r="19" spans="2:12" ht="15.75" thickBot="1" x14ac:dyDescent="0.3">
      <c r="B19" s="189" t="s">
        <v>45</v>
      </c>
      <c r="C19" s="190"/>
      <c r="D19" s="190"/>
      <c r="E19" s="190"/>
      <c r="F19" s="191"/>
    </row>
    <row r="20" spans="2:12" ht="15" customHeight="1" x14ac:dyDescent="0.25">
      <c r="B20" s="28">
        <v>1</v>
      </c>
      <c r="C20" s="29">
        <v>4</v>
      </c>
      <c r="D20" s="29" t="s">
        <v>93</v>
      </c>
      <c r="E20" s="30" t="s">
        <v>96</v>
      </c>
      <c r="F20" s="37"/>
    </row>
    <row r="21" spans="2:12" ht="15" customHeight="1" x14ac:dyDescent="0.25">
      <c r="B21" s="4">
        <v>2</v>
      </c>
      <c r="C21" s="1">
        <v>4</v>
      </c>
      <c r="D21" s="1" t="s">
        <v>94</v>
      </c>
      <c r="E21" s="2" t="s">
        <v>97</v>
      </c>
      <c r="F21" s="6"/>
    </row>
    <row r="22" spans="2:12" ht="15" customHeight="1" thickBot="1" x14ac:dyDescent="0.3">
      <c r="B22" s="33">
        <v>3</v>
      </c>
      <c r="C22" s="34">
        <v>8</v>
      </c>
      <c r="D22" s="34" t="s">
        <v>95</v>
      </c>
      <c r="E22" s="35" t="s">
        <v>98</v>
      </c>
      <c r="F22" s="38"/>
    </row>
    <row r="23" spans="2:12" ht="15.75" thickBot="1" x14ac:dyDescent="0.3">
      <c r="B23" s="192" t="s">
        <v>64</v>
      </c>
      <c r="C23" s="193"/>
      <c r="D23" s="193"/>
      <c r="E23" s="193"/>
      <c r="F23" s="194"/>
    </row>
    <row r="24" spans="2:12" ht="15" customHeight="1" thickBot="1" x14ac:dyDescent="0.3">
      <c r="B24" s="40">
        <v>1</v>
      </c>
      <c r="C24" s="41">
        <v>1</v>
      </c>
      <c r="D24" s="23"/>
      <c r="E24" s="43" t="s">
        <v>65</v>
      </c>
      <c r="F24" s="24"/>
    </row>
    <row r="25" spans="2:12" ht="15.75" thickBot="1" x14ac:dyDescent="0.3">
      <c r="B25" s="164" t="s">
        <v>66</v>
      </c>
      <c r="C25" s="165"/>
      <c r="D25" s="165"/>
      <c r="E25" s="165"/>
      <c r="F25" s="166"/>
    </row>
    <row r="26" spans="2:12" ht="15" customHeight="1" thickBot="1" x14ac:dyDescent="0.3">
      <c r="B26" s="44">
        <v>1</v>
      </c>
      <c r="C26" s="45">
        <v>1</v>
      </c>
      <c r="D26" s="26"/>
      <c r="E26" s="25" t="s">
        <v>67</v>
      </c>
      <c r="F26" s="27"/>
    </row>
    <row r="28" spans="2:12" ht="15.75" x14ac:dyDescent="0.25">
      <c r="B28" s="175" t="s">
        <v>173</v>
      </c>
      <c r="C28" s="175"/>
      <c r="D28" s="175"/>
      <c r="E28" s="175"/>
      <c r="F28" s="176" t="s">
        <v>207</v>
      </c>
      <c r="G28" s="176"/>
      <c r="H28" s="176"/>
      <c r="I28" s="176"/>
      <c r="J28" s="176"/>
      <c r="K28" s="176"/>
      <c r="L28" s="176"/>
    </row>
    <row r="29" spans="2:12" x14ac:dyDescent="0.25">
      <c r="B29" s="96" t="s">
        <v>174</v>
      </c>
      <c r="C29" s="96"/>
      <c r="D29" s="96"/>
      <c r="E29" s="96" t="s">
        <v>175</v>
      </c>
      <c r="F29" s="94" t="s">
        <v>178</v>
      </c>
      <c r="G29" s="94" t="s">
        <v>179</v>
      </c>
      <c r="H29" s="96" t="s">
        <v>180</v>
      </c>
      <c r="I29" s="96" t="s">
        <v>230</v>
      </c>
      <c r="J29" s="97" t="s">
        <v>214</v>
      </c>
      <c r="K29" s="97" t="s">
        <v>213</v>
      </c>
      <c r="L29" s="97" t="s">
        <v>215</v>
      </c>
    </row>
    <row r="30" spans="2:12" x14ac:dyDescent="0.25">
      <c r="B30" s="89" t="s">
        <v>176</v>
      </c>
      <c r="C30" s="89"/>
      <c r="D30" s="89"/>
      <c r="E30" s="89" t="s">
        <v>177</v>
      </c>
      <c r="F30" s="98" t="s">
        <v>317</v>
      </c>
      <c r="G30" s="98">
        <v>50</v>
      </c>
      <c r="H30" s="98"/>
      <c r="I30" s="98"/>
      <c r="J30" s="98"/>
      <c r="K30" s="98"/>
      <c r="L30" s="98"/>
    </row>
    <row r="31" spans="2:12" ht="15" customHeight="1" x14ac:dyDescent="0.25">
      <c r="B31" s="195" t="s">
        <v>323</v>
      </c>
      <c r="C31" s="196"/>
      <c r="D31" s="197"/>
      <c r="E31" s="89" t="s">
        <v>318</v>
      </c>
      <c r="F31" s="98"/>
      <c r="G31" s="98"/>
      <c r="H31" s="98">
        <v>30</v>
      </c>
      <c r="I31" s="98"/>
      <c r="J31" s="98"/>
      <c r="K31" s="98">
        <v>5</v>
      </c>
      <c r="L31" s="98"/>
    </row>
    <row r="32" spans="2:12" x14ac:dyDescent="0.25">
      <c r="B32" s="201"/>
      <c r="C32" s="202"/>
      <c r="D32" s="203"/>
      <c r="E32" s="89" t="s">
        <v>319</v>
      </c>
      <c r="F32" s="98"/>
      <c r="G32" s="98"/>
      <c r="H32" s="98">
        <v>30</v>
      </c>
      <c r="I32" s="98"/>
      <c r="J32" s="98"/>
      <c r="K32" s="98">
        <v>5</v>
      </c>
      <c r="L32" s="98"/>
    </row>
    <row r="33" spans="2:12" x14ac:dyDescent="0.25">
      <c r="B33" s="201"/>
      <c r="C33" s="202"/>
      <c r="D33" s="203"/>
      <c r="E33" s="89" t="s">
        <v>320</v>
      </c>
      <c r="F33" s="98"/>
      <c r="G33" s="98"/>
      <c r="H33" s="98">
        <v>30</v>
      </c>
      <c r="I33" s="98"/>
      <c r="J33" s="98">
        <v>1</v>
      </c>
      <c r="K33" s="98">
        <v>5</v>
      </c>
      <c r="L33" s="98"/>
    </row>
    <row r="34" spans="2:12" x14ac:dyDescent="0.25">
      <c r="B34" s="198"/>
      <c r="C34" s="199"/>
      <c r="D34" s="200"/>
      <c r="E34" s="89" t="s">
        <v>316</v>
      </c>
      <c r="F34" s="98"/>
      <c r="G34" s="98"/>
      <c r="H34" s="98">
        <v>30</v>
      </c>
      <c r="I34" s="98"/>
      <c r="J34" s="98"/>
      <c r="K34" s="98">
        <v>5</v>
      </c>
      <c r="L34" s="98"/>
    </row>
    <row r="35" spans="2:12" x14ac:dyDescent="0.25">
      <c r="B35" s="195" t="s">
        <v>322</v>
      </c>
      <c r="C35" s="196"/>
      <c r="D35" s="197"/>
      <c r="E35" s="89" t="s">
        <v>318</v>
      </c>
      <c r="F35" s="98"/>
      <c r="G35" s="98"/>
      <c r="H35" s="98">
        <v>30</v>
      </c>
      <c r="I35" s="98"/>
      <c r="J35" s="98"/>
      <c r="K35" s="98">
        <v>5</v>
      </c>
      <c r="L35" s="98"/>
    </row>
    <row r="36" spans="2:12" x14ac:dyDescent="0.25">
      <c r="B36" s="201"/>
      <c r="C36" s="202"/>
      <c r="D36" s="203"/>
      <c r="E36" s="89" t="s">
        <v>319</v>
      </c>
      <c r="F36" s="98"/>
      <c r="G36" s="98"/>
      <c r="H36" s="98">
        <v>30</v>
      </c>
      <c r="I36" s="98"/>
      <c r="J36" s="98"/>
      <c r="K36" s="98">
        <v>5</v>
      </c>
      <c r="L36" s="98"/>
    </row>
    <row r="37" spans="2:12" x14ac:dyDescent="0.25">
      <c r="B37" s="201"/>
      <c r="C37" s="202"/>
      <c r="D37" s="203"/>
      <c r="E37" s="89" t="s">
        <v>320</v>
      </c>
      <c r="F37" s="98"/>
      <c r="G37" s="98"/>
      <c r="H37" s="98">
        <v>30</v>
      </c>
      <c r="I37" s="98"/>
      <c r="J37" s="98">
        <v>1</v>
      </c>
      <c r="K37" s="98">
        <v>5</v>
      </c>
      <c r="L37" s="98"/>
    </row>
    <row r="38" spans="2:12" x14ac:dyDescent="0.25">
      <c r="B38" s="198"/>
      <c r="C38" s="199"/>
      <c r="D38" s="200"/>
      <c r="E38" s="89" t="s">
        <v>316</v>
      </c>
      <c r="F38" s="98"/>
      <c r="G38" s="98"/>
      <c r="H38" s="98">
        <v>30</v>
      </c>
      <c r="I38" s="98"/>
      <c r="J38" s="98"/>
      <c r="K38" s="98">
        <v>5</v>
      </c>
      <c r="L38" s="98"/>
    </row>
    <row r="39" spans="2:12" x14ac:dyDescent="0.25">
      <c r="B39" s="195" t="s">
        <v>321</v>
      </c>
      <c r="C39" s="196"/>
      <c r="D39" s="197"/>
      <c r="E39" s="89" t="s">
        <v>325</v>
      </c>
      <c r="F39" s="98"/>
      <c r="G39" s="98"/>
      <c r="H39" s="98">
        <v>20</v>
      </c>
      <c r="I39" s="98"/>
      <c r="J39" s="98"/>
      <c r="K39" s="98">
        <v>5</v>
      </c>
      <c r="L39" s="98"/>
    </row>
    <row r="40" spans="2:12" x14ac:dyDescent="0.25">
      <c r="B40" s="201"/>
      <c r="C40" s="204"/>
      <c r="D40" s="203"/>
      <c r="E40" s="89" t="s">
        <v>320</v>
      </c>
      <c r="F40" s="98"/>
      <c r="G40" s="98"/>
      <c r="H40" s="98">
        <v>20</v>
      </c>
      <c r="I40" s="98"/>
      <c r="J40" s="98">
        <v>1</v>
      </c>
      <c r="K40" s="98">
        <v>5</v>
      </c>
      <c r="L40" s="98"/>
    </row>
    <row r="41" spans="2:12" x14ac:dyDescent="0.25">
      <c r="B41" s="201"/>
      <c r="C41" s="202"/>
      <c r="D41" s="203"/>
      <c r="E41" s="89" t="s">
        <v>316</v>
      </c>
      <c r="F41" s="98"/>
      <c r="G41" s="98"/>
      <c r="H41" s="98">
        <v>20</v>
      </c>
      <c r="I41" s="98"/>
      <c r="J41" s="98"/>
      <c r="K41" s="98">
        <v>5</v>
      </c>
      <c r="L41" s="98"/>
    </row>
    <row r="42" spans="2:12" x14ac:dyDescent="0.25">
      <c r="B42" s="195" t="s">
        <v>326</v>
      </c>
      <c r="C42" s="196"/>
      <c r="D42" s="197"/>
      <c r="E42" s="89" t="s">
        <v>253</v>
      </c>
      <c r="F42" s="98"/>
      <c r="G42" s="98"/>
      <c r="H42" s="98"/>
      <c r="I42" s="98">
        <v>30</v>
      </c>
      <c r="J42" s="98"/>
      <c r="K42" s="98">
        <v>2</v>
      </c>
      <c r="L42" s="98"/>
    </row>
    <row r="43" spans="2:12" x14ac:dyDescent="0.25">
      <c r="B43" s="201"/>
      <c r="C43" s="202"/>
      <c r="D43" s="203"/>
      <c r="E43" s="89" t="s">
        <v>244</v>
      </c>
      <c r="F43" s="98"/>
      <c r="G43" s="98"/>
      <c r="H43" s="98"/>
      <c r="I43" s="98">
        <v>30</v>
      </c>
      <c r="J43" s="98"/>
      <c r="K43" s="98">
        <v>2</v>
      </c>
      <c r="L43" s="98"/>
    </row>
    <row r="44" spans="2:12" x14ac:dyDescent="0.25">
      <c r="B44" s="201"/>
      <c r="C44" s="202"/>
      <c r="D44" s="203"/>
      <c r="E44" s="89" t="s">
        <v>245</v>
      </c>
      <c r="F44" s="98"/>
      <c r="G44" s="98"/>
      <c r="H44" s="98"/>
      <c r="I44" s="98">
        <v>30</v>
      </c>
      <c r="J44" s="98"/>
      <c r="K44" s="98">
        <v>2</v>
      </c>
      <c r="L44" s="98"/>
    </row>
    <row r="45" spans="2:12" x14ac:dyDescent="0.25">
      <c r="B45" s="201"/>
      <c r="C45" s="202"/>
      <c r="D45" s="203"/>
      <c r="E45" s="89" t="s">
        <v>246</v>
      </c>
      <c r="F45" s="98"/>
      <c r="G45" s="98"/>
      <c r="H45" s="98"/>
      <c r="I45" s="98">
        <v>30</v>
      </c>
      <c r="J45" s="98"/>
      <c r="K45" s="98">
        <v>2</v>
      </c>
      <c r="L45" s="98"/>
    </row>
    <row r="46" spans="2:12" ht="15" customHeight="1" x14ac:dyDescent="0.25">
      <c r="B46" s="201"/>
      <c r="C46" s="202"/>
      <c r="D46" s="203"/>
      <c r="E46" s="89" t="s">
        <v>247</v>
      </c>
      <c r="F46" s="98"/>
      <c r="G46" s="98"/>
      <c r="H46" s="98"/>
      <c r="I46" s="98">
        <v>30</v>
      </c>
      <c r="J46" s="98"/>
      <c r="K46" s="98">
        <v>2</v>
      </c>
      <c r="L46" s="98"/>
    </row>
    <row r="47" spans="2:12" x14ac:dyDescent="0.25">
      <c r="B47" s="201"/>
      <c r="C47" s="202"/>
      <c r="D47" s="203"/>
      <c r="E47" s="89" t="s">
        <v>335</v>
      </c>
      <c r="F47" s="98"/>
      <c r="G47" s="98"/>
      <c r="H47" s="98"/>
      <c r="I47" s="98">
        <v>30</v>
      </c>
      <c r="J47" s="98"/>
      <c r="K47" s="98">
        <v>2</v>
      </c>
      <c r="L47" s="98"/>
    </row>
    <row r="48" spans="2:12" x14ac:dyDescent="0.25">
      <c r="B48" s="201"/>
      <c r="C48" s="202"/>
      <c r="D48" s="203"/>
      <c r="E48" s="89" t="s">
        <v>336</v>
      </c>
      <c r="F48" s="98"/>
      <c r="G48" s="98"/>
      <c r="H48" s="98"/>
      <c r="I48" s="98">
        <v>30</v>
      </c>
      <c r="J48" s="98"/>
      <c r="K48" s="98">
        <v>2</v>
      </c>
      <c r="L48" s="98"/>
    </row>
    <row r="49" spans="2:12" x14ac:dyDescent="0.25">
      <c r="B49" s="198"/>
      <c r="C49" s="199"/>
      <c r="D49" s="200"/>
      <c r="E49" s="89" t="s">
        <v>334</v>
      </c>
      <c r="F49" s="98"/>
      <c r="G49" s="98"/>
      <c r="H49" s="98">
        <v>30</v>
      </c>
      <c r="I49" s="98"/>
      <c r="J49" s="98">
        <v>1</v>
      </c>
      <c r="K49" s="98">
        <v>2</v>
      </c>
      <c r="L49" s="98"/>
    </row>
    <row r="50" spans="2:12" x14ac:dyDescent="0.25">
      <c r="B50" s="195" t="s">
        <v>327</v>
      </c>
      <c r="C50" s="196"/>
      <c r="D50" s="197"/>
      <c r="E50" s="89" t="s">
        <v>253</v>
      </c>
      <c r="F50" s="98"/>
      <c r="G50" s="98"/>
      <c r="H50" s="98"/>
      <c r="I50" s="98">
        <v>10</v>
      </c>
      <c r="J50" s="98"/>
      <c r="K50" s="98">
        <v>2</v>
      </c>
      <c r="L50" s="98"/>
    </row>
    <row r="51" spans="2:12" x14ac:dyDescent="0.25">
      <c r="B51" s="201"/>
      <c r="C51" s="202"/>
      <c r="D51" s="203"/>
      <c r="E51" s="89" t="s">
        <v>244</v>
      </c>
      <c r="F51" s="98"/>
      <c r="G51" s="98"/>
      <c r="H51" s="98"/>
      <c r="I51" s="98">
        <v>10</v>
      </c>
      <c r="J51" s="98"/>
      <c r="K51" s="98">
        <v>2</v>
      </c>
      <c r="L51" s="98"/>
    </row>
    <row r="52" spans="2:12" x14ac:dyDescent="0.25">
      <c r="B52" s="201"/>
      <c r="C52" s="202"/>
      <c r="D52" s="203"/>
      <c r="E52" s="89" t="s">
        <v>245</v>
      </c>
      <c r="F52" s="98"/>
      <c r="G52" s="98"/>
      <c r="H52" s="98"/>
      <c r="I52" s="98">
        <v>10</v>
      </c>
      <c r="J52" s="98"/>
      <c r="K52" s="98">
        <v>2</v>
      </c>
      <c r="L52" s="98"/>
    </row>
    <row r="53" spans="2:12" x14ac:dyDescent="0.25">
      <c r="B53" s="201"/>
      <c r="C53" s="202"/>
      <c r="D53" s="203"/>
      <c r="E53" s="89" t="s">
        <v>246</v>
      </c>
      <c r="F53" s="98"/>
      <c r="G53" s="98"/>
      <c r="H53" s="98"/>
      <c r="I53" s="98">
        <v>10</v>
      </c>
      <c r="J53" s="98"/>
      <c r="K53" s="98">
        <v>2</v>
      </c>
      <c r="L53" s="98"/>
    </row>
    <row r="54" spans="2:12" ht="15" customHeight="1" x14ac:dyDescent="0.25">
      <c r="B54" s="201"/>
      <c r="C54" s="202"/>
      <c r="D54" s="203"/>
      <c r="E54" s="89" t="s">
        <v>247</v>
      </c>
      <c r="F54" s="98"/>
      <c r="G54" s="98"/>
      <c r="H54" s="98"/>
      <c r="I54" s="98">
        <v>10</v>
      </c>
      <c r="J54" s="98"/>
      <c r="K54" s="98">
        <v>2</v>
      </c>
      <c r="L54" s="98"/>
    </row>
    <row r="55" spans="2:12" x14ac:dyDescent="0.25">
      <c r="B55" s="198"/>
      <c r="C55" s="199"/>
      <c r="D55" s="200"/>
      <c r="E55" s="89" t="s">
        <v>334</v>
      </c>
      <c r="F55" s="98"/>
      <c r="G55" s="98"/>
      <c r="H55" s="98">
        <v>10</v>
      </c>
      <c r="I55" s="98"/>
      <c r="J55" s="98">
        <v>1</v>
      </c>
      <c r="K55" s="98">
        <v>2</v>
      </c>
      <c r="L55" s="98"/>
    </row>
    <row r="56" spans="2:12" x14ac:dyDescent="0.25">
      <c r="B56" s="201" t="s">
        <v>328</v>
      </c>
      <c r="C56" s="204"/>
      <c r="D56" s="203"/>
      <c r="E56" s="89" t="s">
        <v>244</v>
      </c>
      <c r="F56" s="98"/>
      <c r="G56" s="98"/>
      <c r="H56" s="98"/>
      <c r="I56" s="98">
        <v>25</v>
      </c>
      <c r="J56" s="98"/>
      <c r="K56" s="98">
        <v>2</v>
      </c>
      <c r="L56" s="98"/>
    </row>
    <row r="57" spans="2:12" x14ac:dyDescent="0.25">
      <c r="B57" s="201"/>
      <c r="C57" s="204"/>
      <c r="D57" s="203"/>
      <c r="E57" s="89" t="s">
        <v>245</v>
      </c>
      <c r="F57" s="98"/>
      <c r="G57" s="98"/>
      <c r="H57" s="98"/>
      <c r="I57" s="98">
        <v>25</v>
      </c>
      <c r="J57" s="98"/>
      <c r="K57" s="98">
        <v>2</v>
      </c>
      <c r="L57" s="98"/>
    </row>
    <row r="58" spans="2:12" x14ac:dyDescent="0.25">
      <c r="B58" s="201"/>
      <c r="C58" s="204"/>
      <c r="D58" s="203"/>
      <c r="E58" s="89" t="s">
        <v>246</v>
      </c>
      <c r="F58" s="98"/>
      <c r="G58" s="98"/>
      <c r="H58" s="98"/>
      <c r="I58" s="98">
        <v>25</v>
      </c>
      <c r="J58" s="98"/>
      <c r="K58" s="98">
        <v>2</v>
      </c>
      <c r="L58" s="98"/>
    </row>
    <row r="59" spans="2:12" ht="15" customHeight="1" x14ac:dyDescent="0.25">
      <c r="B59" s="201"/>
      <c r="C59" s="204"/>
      <c r="D59" s="203"/>
      <c r="E59" s="89" t="s">
        <v>247</v>
      </c>
      <c r="F59" s="98"/>
      <c r="G59" s="98"/>
      <c r="H59" s="98"/>
      <c r="I59" s="98">
        <v>25</v>
      </c>
      <c r="J59" s="98"/>
      <c r="K59" s="98">
        <v>2</v>
      </c>
      <c r="L59" s="98"/>
    </row>
    <row r="60" spans="2:12" x14ac:dyDescent="0.25">
      <c r="B60" s="198"/>
      <c r="C60" s="199"/>
      <c r="D60" s="200"/>
      <c r="E60" s="89" t="s">
        <v>333</v>
      </c>
      <c r="F60" s="98"/>
      <c r="G60" s="98"/>
      <c r="H60" s="98"/>
      <c r="I60" s="98">
        <v>25</v>
      </c>
      <c r="J60" s="98"/>
      <c r="K60" s="98">
        <v>2</v>
      </c>
      <c r="L60" s="98"/>
    </row>
    <row r="61" spans="2:12" x14ac:dyDescent="0.25">
      <c r="B61" s="201" t="s">
        <v>329</v>
      </c>
      <c r="C61" s="204"/>
      <c r="D61" s="203"/>
      <c r="E61" s="89" t="s">
        <v>331</v>
      </c>
      <c r="F61" s="98"/>
      <c r="G61" s="98"/>
      <c r="H61" s="98"/>
      <c r="I61" s="98">
        <v>20</v>
      </c>
      <c r="J61" s="98"/>
      <c r="K61" s="98">
        <v>2</v>
      </c>
      <c r="L61" s="98"/>
    </row>
    <row r="62" spans="2:12" x14ac:dyDescent="0.25">
      <c r="B62" s="201"/>
      <c r="C62" s="204"/>
      <c r="D62" s="203"/>
      <c r="E62" s="89" t="s">
        <v>332</v>
      </c>
      <c r="F62" s="98"/>
      <c r="G62" s="98"/>
      <c r="H62" s="98"/>
      <c r="I62" s="98">
        <v>20</v>
      </c>
      <c r="J62" s="98"/>
      <c r="K62" s="98">
        <v>2</v>
      </c>
      <c r="L62" s="98"/>
    </row>
    <row r="63" spans="2:12" x14ac:dyDescent="0.25">
      <c r="B63" s="198"/>
      <c r="C63" s="199"/>
      <c r="D63" s="200"/>
      <c r="E63" s="89" t="s">
        <v>333</v>
      </c>
      <c r="F63" s="98"/>
      <c r="G63" s="98"/>
      <c r="H63" s="98"/>
      <c r="I63" s="98">
        <v>20</v>
      </c>
      <c r="J63" s="98"/>
      <c r="K63" s="98">
        <v>2</v>
      </c>
      <c r="L63" s="98"/>
    </row>
    <row r="64" spans="2:12" x14ac:dyDescent="0.25">
      <c r="B64" s="195" t="s">
        <v>330</v>
      </c>
      <c r="C64" s="196"/>
      <c r="D64" s="197"/>
      <c r="E64" s="89" t="s">
        <v>331</v>
      </c>
      <c r="F64" s="98"/>
      <c r="G64" s="98"/>
      <c r="H64" s="98"/>
      <c r="I64" s="98">
        <v>10</v>
      </c>
      <c r="J64" s="98"/>
      <c r="K64" s="98">
        <v>2</v>
      </c>
      <c r="L64" s="98"/>
    </row>
    <row r="65" spans="2:12" x14ac:dyDescent="0.25">
      <c r="B65" s="198"/>
      <c r="C65" s="199"/>
      <c r="D65" s="200"/>
      <c r="E65" s="89" t="s">
        <v>332</v>
      </c>
      <c r="F65" s="98"/>
      <c r="G65" s="98"/>
      <c r="H65" s="98"/>
      <c r="I65" s="98">
        <v>10</v>
      </c>
      <c r="J65" s="98"/>
      <c r="K65" s="98">
        <v>2</v>
      </c>
      <c r="L65" s="98"/>
    </row>
    <row r="66" spans="2:12" x14ac:dyDescent="0.25">
      <c r="B66" s="195" t="s">
        <v>337</v>
      </c>
      <c r="C66" s="196"/>
      <c r="D66" s="197"/>
      <c r="E66" s="89" t="s">
        <v>331</v>
      </c>
      <c r="F66" s="98"/>
      <c r="G66" s="98"/>
      <c r="H66" s="98"/>
      <c r="I66" s="98">
        <v>15</v>
      </c>
      <c r="J66" s="98"/>
      <c r="K66" s="98">
        <v>2</v>
      </c>
      <c r="L66" s="98"/>
    </row>
    <row r="67" spans="2:12" x14ac:dyDescent="0.25">
      <c r="B67" s="198"/>
      <c r="C67" s="199"/>
      <c r="D67" s="200"/>
      <c r="E67" s="89" t="s">
        <v>332</v>
      </c>
      <c r="F67" s="98"/>
      <c r="G67" s="98"/>
      <c r="H67" s="98"/>
      <c r="I67" s="98">
        <v>15</v>
      </c>
      <c r="J67" s="98"/>
      <c r="K67" s="98">
        <v>2</v>
      </c>
      <c r="L67" s="98"/>
    </row>
    <row r="68" spans="2:12" x14ac:dyDescent="0.25">
      <c r="B68" s="195" t="s">
        <v>338</v>
      </c>
      <c r="C68" s="196"/>
      <c r="D68" s="197"/>
      <c r="E68" s="89" t="s">
        <v>331</v>
      </c>
      <c r="F68" s="98"/>
      <c r="G68" s="98"/>
      <c r="H68" s="98"/>
      <c r="I68" s="98">
        <v>15</v>
      </c>
      <c r="J68" s="98"/>
      <c r="K68" s="98">
        <v>2</v>
      </c>
      <c r="L68" s="98"/>
    </row>
    <row r="69" spans="2:12" x14ac:dyDescent="0.25">
      <c r="B69" s="198"/>
      <c r="C69" s="199"/>
      <c r="D69" s="200"/>
      <c r="E69" s="89" t="s">
        <v>332</v>
      </c>
      <c r="F69" s="98"/>
      <c r="G69" s="98"/>
      <c r="H69" s="98"/>
      <c r="I69" s="98">
        <v>15</v>
      </c>
      <c r="J69" s="98"/>
      <c r="K69" s="98">
        <v>2</v>
      </c>
      <c r="L69" s="98"/>
    </row>
    <row r="70" spans="2:12" x14ac:dyDescent="0.25">
      <c r="B70" s="195" t="s">
        <v>339</v>
      </c>
      <c r="C70" s="196"/>
      <c r="D70" s="197"/>
      <c r="E70" s="89" t="s">
        <v>331</v>
      </c>
      <c r="F70" s="98"/>
      <c r="G70" s="98"/>
      <c r="H70" s="98"/>
      <c r="I70" s="98">
        <v>15</v>
      </c>
      <c r="J70" s="98"/>
      <c r="K70" s="98">
        <v>2</v>
      </c>
      <c r="L70" s="98"/>
    </row>
    <row r="71" spans="2:12" x14ac:dyDescent="0.25">
      <c r="B71" s="198"/>
      <c r="C71" s="199"/>
      <c r="D71" s="200"/>
      <c r="E71" s="89" t="s">
        <v>332</v>
      </c>
      <c r="F71" s="98"/>
      <c r="G71" s="98"/>
      <c r="H71" s="98"/>
      <c r="I71" s="98">
        <v>15</v>
      </c>
      <c r="J71" s="98"/>
      <c r="K71" s="98">
        <v>2</v>
      </c>
      <c r="L71" s="98"/>
    </row>
    <row r="72" spans="2:12" x14ac:dyDescent="0.25">
      <c r="B72" s="173" t="s">
        <v>199</v>
      </c>
      <c r="C72" s="173"/>
      <c r="D72" s="173"/>
      <c r="E72" s="95" t="s">
        <v>359</v>
      </c>
      <c r="F72" s="98"/>
      <c r="G72" s="98"/>
      <c r="H72" s="98">
        <v>20</v>
      </c>
      <c r="I72" s="98"/>
      <c r="J72" s="98">
        <v>1</v>
      </c>
      <c r="K72" s="98">
        <v>3</v>
      </c>
      <c r="L72" s="98"/>
    </row>
    <row r="73" spans="2:12" x14ac:dyDescent="0.25">
      <c r="B73" s="173"/>
      <c r="C73" s="173"/>
      <c r="D73" s="173"/>
      <c r="E73" s="95" t="s">
        <v>340</v>
      </c>
      <c r="F73" s="98"/>
      <c r="G73" s="98"/>
      <c r="H73" s="98"/>
      <c r="I73" s="98">
        <v>30</v>
      </c>
      <c r="J73" s="98">
        <v>1</v>
      </c>
      <c r="K73" s="98">
        <v>3</v>
      </c>
      <c r="L73" s="98"/>
    </row>
    <row r="74" spans="2:12" x14ac:dyDescent="0.25">
      <c r="B74" s="173"/>
      <c r="C74" s="173"/>
      <c r="D74" s="173"/>
      <c r="E74" s="95" t="s">
        <v>341</v>
      </c>
      <c r="F74" s="98"/>
      <c r="G74" s="98"/>
      <c r="H74" s="98"/>
      <c r="I74" s="98">
        <v>30</v>
      </c>
      <c r="J74" s="98">
        <v>1</v>
      </c>
      <c r="K74" s="98">
        <v>3</v>
      </c>
      <c r="L74" s="98"/>
    </row>
    <row r="75" spans="2:12" x14ac:dyDescent="0.25">
      <c r="B75" s="173"/>
      <c r="C75" s="173"/>
      <c r="D75" s="173"/>
      <c r="E75" s="95" t="s">
        <v>342</v>
      </c>
      <c r="F75" s="98"/>
      <c r="G75" s="98"/>
      <c r="H75" s="98"/>
      <c r="I75" s="98">
        <v>30</v>
      </c>
      <c r="J75" s="98">
        <v>1</v>
      </c>
      <c r="K75" s="98">
        <v>3</v>
      </c>
      <c r="L75" s="98"/>
    </row>
    <row r="76" spans="2:12" x14ac:dyDescent="0.25">
      <c r="B76" s="173"/>
      <c r="C76" s="173"/>
      <c r="D76" s="173"/>
      <c r="E76" s="95" t="s">
        <v>346</v>
      </c>
      <c r="F76" s="98"/>
      <c r="G76" s="98"/>
      <c r="H76" s="98"/>
      <c r="I76" s="98">
        <v>30</v>
      </c>
      <c r="J76" s="98">
        <v>1</v>
      </c>
      <c r="K76" s="98">
        <v>3</v>
      </c>
      <c r="L76" s="98"/>
    </row>
    <row r="77" spans="2:12" x14ac:dyDescent="0.25">
      <c r="B77" s="173"/>
      <c r="C77" s="173"/>
      <c r="D77" s="173"/>
      <c r="E77" s="95" t="s">
        <v>347</v>
      </c>
      <c r="F77" s="98"/>
      <c r="G77" s="98"/>
      <c r="H77" s="98"/>
      <c r="I77" s="98">
        <v>30</v>
      </c>
      <c r="J77" s="98">
        <v>1</v>
      </c>
      <c r="K77" s="98">
        <v>3</v>
      </c>
      <c r="L77" s="98"/>
    </row>
    <row r="78" spans="2:12" x14ac:dyDescent="0.25">
      <c r="B78" s="173"/>
      <c r="C78" s="173"/>
      <c r="D78" s="173"/>
      <c r="E78" s="95" t="s">
        <v>348</v>
      </c>
      <c r="F78" s="98"/>
      <c r="G78" s="98"/>
      <c r="H78" s="98"/>
      <c r="I78" s="98">
        <v>30</v>
      </c>
      <c r="J78" s="98">
        <v>1</v>
      </c>
      <c r="K78" s="98">
        <v>3</v>
      </c>
      <c r="L78" s="98"/>
    </row>
    <row r="79" spans="2:12" x14ac:dyDescent="0.25">
      <c r="B79" s="173"/>
      <c r="C79" s="173"/>
      <c r="D79" s="173"/>
      <c r="E79" s="95" t="s">
        <v>349</v>
      </c>
      <c r="F79" s="98"/>
      <c r="G79" s="98"/>
      <c r="H79" s="98"/>
      <c r="I79" s="98">
        <v>30</v>
      </c>
      <c r="J79" s="98">
        <v>1</v>
      </c>
      <c r="K79" s="98">
        <v>3</v>
      </c>
      <c r="L79" s="98"/>
    </row>
    <row r="80" spans="2:12" x14ac:dyDescent="0.25">
      <c r="B80" s="173"/>
      <c r="C80" s="173"/>
      <c r="D80" s="173"/>
      <c r="E80" s="95" t="s">
        <v>350</v>
      </c>
      <c r="F80" s="98"/>
      <c r="G80" s="98"/>
      <c r="H80" s="98"/>
      <c r="I80" s="98">
        <v>30</v>
      </c>
      <c r="J80" s="98">
        <v>1</v>
      </c>
      <c r="K80" s="98">
        <v>3</v>
      </c>
      <c r="L80" s="98"/>
    </row>
    <row r="81" spans="2:12" x14ac:dyDescent="0.25">
      <c r="B81" s="173"/>
      <c r="C81" s="173"/>
      <c r="D81" s="173"/>
      <c r="E81" s="95" t="s">
        <v>351</v>
      </c>
      <c r="F81" s="98"/>
      <c r="G81" s="98"/>
      <c r="H81" s="98"/>
      <c r="I81" s="98">
        <v>30</v>
      </c>
      <c r="J81" s="98">
        <v>1</v>
      </c>
      <c r="K81" s="98">
        <v>3</v>
      </c>
      <c r="L81" s="98"/>
    </row>
    <row r="82" spans="2:12" x14ac:dyDescent="0.25">
      <c r="B82" s="173"/>
      <c r="C82" s="173"/>
      <c r="D82" s="173"/>
      <c r="E82" s="95" t="s">
        <v>352</v>
      </c>
      <c r="F82" s="98"/>
      <c r="G82" s="98"/>
      <c r="H82" s="98"/>
      <c r="I82" s="98">
        <v>20</v>
      </c>
      <c r="J82" s="98">
        <v>1</v>
      </c>
      <c r="K82" s="98">
        <v>3</v>
      </c>
      <c r="L82" s="98"/>
    </row>
    <row r="83" spans="2:12" x14ac:dyDescent="0.25">
      <c r="B83" s="173"/>
      <c r="C83" s="173"/>
      <c r="D83" s="173"/>
      <c r="E83" s="95" t="s">
        <v>353</v>
      </c>
      <c r="F83" s="98"/>
      <c r="G83" s="98"/>
      <c r="H83" s="98">
        <v>20</v>
      </c>
      <c r="I83" s="98"/>
      <c r="J83" s="98">
        <v>1</v>
      </c>
      <c r="K83" s="98">
        <v>3</v>
      </c>
      <c r="L83" s="98"/>
    </row>
    <row r="84" spans="2:12" x14ac:dyDescent="0.25">
      <c r="B84" s="173"/>
      <c r="C84" s="173"/>
      <c r="D84" s="173"/>
      <c r="E84" s="95" t="s">
        <v>343</v>
      </c>
      <c r="F84" s="98"/>
      <c r="G84" s="98"/>
      <c r="H84" s="98"/>
      <c r="I84" s="98">
        <v>20</v>
      </c>
      <c r="J84" s="98">
        <v>1</v>
      </c>
      <c r="K84" s="98">
        <v>3</v>
      </c>
      <c r="L84" s="98"/>
    </row>
    <row r="85" spans="2:12" x14ac:dyDescent="0.25">
      <c r="B85" s="173"/>
      <c r="C85" s="173"/>
      <c r="D85" s="173"/>
      <c r="E85" s="95" t="s">
        <v>344</v>
      </c>
      <c r="F85" s="98"/>
      <c r="G85" s="98"/>
      <c r="H85" s="98"/>
      <c r="I85" s="98">
        <v>20</v>
      </c>
      <c r="J85" s="98">
        <v>1</v>
      </c>
      <c r="K85" s="98">
        <v>3</v>
      </c>
      <c r="L85" s="98"/>
    </row>
    <row r="86" spans="2:12" x14ac:dyDescent="0.25">
      <c r="B86" s="173"/>
      <c r="C86" s="173"/>
      <c r="D86" s="173"/>
      <c r="E86" s="95" t="s">
        <v>345</v>
      </c>
      <c r="F86" s="98"/>
      <c r="G86" s="98"/>
      <c r="H86" s="98"/>
      <c r="I86" s="98">
        <v>20</v>
      </c>
      <c r="J86" s="98">
        <v>1</v>
      </c>
      <c r="K86" s="98">
        <v>3</v>
      </c>
      <c r="L86" s="98"/>
    </row>
    <row r="87" spans="2:12" x14ac:dyDescent="0.25">
      <c r="B87" s="173"/>
      <c r="C87" s="173"/>
      <c r="D87" s="173"/>
      <c r="E87" s="95" t="s">
        <v>354</v>
      </c>
      <c r="F87" s="98"/>
      <c r="G87" s="98"/>
      <c r="H87" s="98"/>
      <c r="I87" s="98">
        <v>30</v>
      </c>
      <c r="J87" s="98">
        <v>1</v>
      </c>
      <c r="K87" s="98">
        <v>3</v>
      </c>
      <c r="L87" s="98"/>
    </row>
    <row r="88" spans="2:12" x14ac:dyDescent="0.25">
      <c r="B88" s="173"/>
      <c r="C88" s="173"/>
      <c r="D88" s="173"/>
      <c r="E88" s="95" t="s">
        <v>355</v>
      </c>
      <c r="F88" s="98"/>
      <c r="G88" s="98"/>
      <c r="H88" s="98"/>
      <c r="I88" s="98">
        <v>30</v>
      </c>
      <c r="J88" s="98">
        <v>1</v>
      </c>
      <c r="K88" s="98">
        <v>3</v>
      </c>
      <c r="L88" s="98"/>
    </row>
    <row r="89" spans="2:12" x14ac:dyDescent="0.25">
      <c r="D89" s="90"/>
      <c r="E89" s="91" t="s">
        <v>208</v>
      </c>
      <c r="F89" s="92">
        <v>200</v>
      </c>
      <c r="G89" s="92">
        <f t="shared" ref="G89:L89" si="0">SUM(G30:G88)</f>
        <v>50</v>
      </c>
      <c r="H89" s="92">
        <f t="shared" si="0"/>
        <v>380</v>
      </c>
      <c r="I89" s="92">
        <f t="shared" si="0"/>
        <v>965</v>
      </c>
      <c r="J89" s="92">
        <f t="shared" si="0"/>
        <v>22</v>
      </c>
      <c r="K89" s="92">
        <f t="shared" si="0"/>
        <v>166</v>
      </c>
      <c r="L89" s="92">
        <f t="shared" si="0"/>
        <v>0</v>
      </c>
    </row>
  </sheetData>
  <mergeCells count="21">
    <mergeCell ref="B31:D34"/>
    <mergeCell ref="B35:D38"/>
    <mergeCell ref="B39:D41"/>
    <mergeCell ref="B42:D49"/>
    <mergeCell ref="B50:D55"/>
    <mergeCell ref="B72:D88"/>
    <mergeCell ref="B70:D71"/>
    <mergeCell ref="B28:E28"/>
    <mergeCell ref="F28:L28"/>
    <mergeCell ref="B1:F1"/>
    <mergeCell ref="B2:F2"/>
    <mergeCell ref="B23:F23"/>
    <mergeCell ref="B25:F25"/>
    <mergeCell ref="B7:F7"/>
    <mergeCell ref="B15:F15"/>
    <mergeCell ref="B19:F19"/>
    <mergeCell ref="B64:D65"/>
    <mergeCell ref="B56:D60"/>
    <mergeCell ref="B61:D63"/>
    <mergeCell ref="B66:D67"/>
    <mergeCell ref="B68:D69"/>
  </mergeCells>
  <pageMargins left="0.25" right="0.2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L82"/>
  <sheetViews>
    <sheetView topLeftCell="A4" workbookViewId="0">
      <selection activeCell="E22" sqref="E22"/>
    </sheetView>
  </sheetViews>
  <sheetFormatPr defaultRowHeight="15" x14ac:dyDescent="0.25"/>
  <cols>
    <col min="1" max="1" width="2.42578125" customWidth="1"/>
    <col min="2" max="2" width="5.7109375" customWidth="1"/>
    <col min="4" max="4" width="14.5703125" customWidth="1"/>
    <col min="5" max="5" width="39.28515625" bestFit="1" customWidth="1"/>
    <col min="6" max="6" width="24.140625" bestFit="1" customWidth="1"/>
    <col min="7" max="12" width="25.7109375" customWidth="1"/>
  </cols>
  <sheetData>
    <row r="1" spans="2:6" ht="15.75" thickBot="1" x14ac:dyDescent="0.3">
      <c r="B1" s="163" t="s">
        <v>170</v>
      </c>
      <c r="C1" s="163"/>
      <c r="D1" s="163"/>
      <c r="E1" s="163"/>
      <c r="F1" s="163"/>
    </row>
    <row r="2" spans="2:6" ht="15.75" thickBot="1" x14ac:dyDescent="0.3">
      <c r="B2" s="164" t="s">
        <v>11</v>
      </c>
      <c r="C2" s="165"/>
      <c r="D2" s="165"/>
      <c r="E2" s="165"/>
      <c r="F2" s="166"/>
    </row>
    <row r="3" spans="2:6" ht="15.75" thickBot="1" x14ac:dyDescent="0.3">
      <c r="B3" s="12" t="s">
        <v>0</v>
      </c>
      <c r="C3" s="13" t="s">
        <v>1</v>
      </c>
      <c r="D3" s="13" t="s">
        <v>2</v>
      </c>
      <c r="E3" s="13" t="s">
        <v>3</v>
      </c>
      <c r="F3" s="14" t="s">
        <v>68</v>
      </c>
    </row>
    <row r="4" spans="2:6" ht="15" customHeight="1" x14ac:dyDescent="0.25">
      <c r="B4" s="8">
        <v>1</v>
      </c>
      <c r="C4" s="9">
        <v>2</v>
      </c>
      <c r="D4" s="9" t="s">
        <v>4</v>
      </c>
      <c r="E4" s="10" t="s">
        <v>5</v>
      </c>
      <c r="F4" s="11"/>
    </row>
    <row r="5" spans="2:6" ht="15" customHeight="1" x14ac:dyDescent="0.25">
      <c r="B5" s="4">
        <v>2</v>
      </c>
      <c r="C5" s="1">
        <v>1</v>
      </c>
      <c r="D5" s="1" t="s">
        <v>6</v>
      </c>
      <c r="E5" s="2" t="s">
        <v>7</v>
      </c>
      <c r="F5" s="5" t="s">
        <v>8</v>
      </c>
    </row>
    <row r="6" spans="2:6" ht="15" customHeight="1" thickBot="1" x14ac:dyDescent="0.3">
      <c r="B6" s="15">
        <v>3</v>
      </c>
      <c r="C6" s="16">
        <v>1</v>
      </c>
      <c r="D6" s="16" t="s">
        <v>9</v>
      </c>
      <c r="E6" s="17" t="s">
        <v>10</v>
      </c>
      <c r="F6" s="18"/>
    </row>
    <row r="7" spans="2:6" ht="15.75" thickBot="1" x14ac:dyDescent="0.3">
      <c r="B7" s="183" t="s">
        <v>12</v>
      </c>
      <c r="C7" s="184"/>
      <c r="D7" s="184"/>
      <c r="E7" s="184"/>
      <c r="F7" s="185"/>
    </row>
    <row r="8" spans="2:6" ht="15" customHeight="1" x14ac:dyDescent="0.25">
      <c r="B8" s="28">
        <v>1</v>
      </c>
      <c r="C8" s="29">
        <v>1</v>
      </c>
      <c r="D8" s="29" t="s">
        <v>13</v>
      </c>
      <c r="E8" s="30" t="s">
        <v>14</v>
      </c>
      <c r="F8" s="37"/>
    </row>
    <row r="9" spans="2:6" ht="15" customHeight="1" x14ac:dyDescent="0.25">
      <c r="B9" s="4">
        <v>2</v>
      </c>
      <c r="C9" s="1">
        <v>2</v>
      </c>
      <c r="D9" s="1" t="s">
        <v>15</v>
      </c>
      <c r="E9" s="2" t="s">
        <v>16</v>
      </c>
      <c r="F9" s="6"/>
    </row>
    <row r="10" spans="2:6" ht="15" customHeight="1" x14ac:dyDescent="0.25">
      <c r="B10" s="4">
        <v>3</v>
      </c>
      <c r="C10" s="1">
        <v>2</v>
      </c>
      <c r="D10" s="1" t="s">
        <v>17</v>
      </c>
      <c r="E10" s="2" t="s">
        <v>18</v>
      </c>
      <c r="F10" s="6"/>
    </row>
    <row r="11" spans="2:6" ht="15" customHeight="1" x14ac:dyDescent="0.25">
      <c r="B11" s="4">
        <v>4</v>
      </c>
      <c r="C11" s="1">
        <v>1</v>
      </c>
      <c r="D11" s="1" t="s">
        <v>19</v>
      </c>
      <c r="E11" s="2" t="s">
        <v>18</v>
      </c>
      <c r="F11" s="6"/>
    </row>
    <row r="12" spans="2:6" ht="15" customHeight="1" x14ac:dyDescent="0.25">
      <c r="B12" s="4">
        <v>5</v>
      </c>
      <c r="C12" s="1">
        <v>2</v>
      </c>
      <c r="D12" s="1" t="s">
        <v>20</v>
      </c>
      <c r="E12" s="2" t="s">
        <v>21</v>
      </c>
      <c r="F12" s="6"/>
    </row>
    <row r="13" spans="2:6" ht="15" customHeight="1" x14ac:dyDescent="0.25">
      <c r="B13" s="4">
        <v>6</v>
      </c>
      <c r="C13" s="1">
        <v>1</v>
      </c>
      <c r="D13" s="1" t="s">
        <v>22</v>
      </c>
      <c r="E13" s="2" t="s">
        <v>23</v>
      </c>
      <c r="F13" s="6"/>
    </row>
    <row r="14" spans="2:6" ht="15" customHeight="1" x14ac:dyDescent="0.25">
      <c r="B14" s="4">
        <v>7</v>
      </c>
      <c r="C14" s="1">
        <v>1</v>
      </c>
      <c r="D14" s="1" t="s">
        <v>24</v>
      </c>
      <c r="E14" s="2" t="s">
        <v>25</v>
      </c>
      <c r="F14" s="6"/>
    </row>
    <row r="15" spans="2:6" ht="15" customHeight="1" thickBot="1" x14ac:dyDescent="0.3">
      <c r="B15" s="33">
        <v>8</v>
      </c>
      <c r="C15" s="34">
        <v>1</v>
      </c>
      <c r="D15" s="34" t="s">
        <v>26</v>
      </c>
      <c r="E15" s="35" t="s">
        <v>27</v>
      </c>
      <c r="F15" s="38"/>
    </row>
    <row r="16" spans="2:6" ht="15.75" thickBot="1" x14ac:dyDescent="0.3">
      <c r="B16" s="186" t="s">
        <v>28</v>
      </c>
      <c r="C16" s="187"/>
      <c r="D16" s="187"/>
      <c r="E16" s="187"/>
      <c r="F16" s="188"/>
    </row>
    <row r="17" spans="2:12" ht="15" customHeight="1" x14ac:dyDescent="0.25">
      <c r="B17" s="28">
        <v>1</v>
      </c>
      <c r="C17" s="29">
        <v>1</v>
      </c>
      <c r="D17" s="29" t="s">
        <v>89</v>
      </c>
      <c r="E17" s="30" t="s">
        <v>101</v>
      </c>
      <c r="F17" s="67"/>
    </row>
    <row r="18" spans="2:12" ht="15" customHeight="1" x14ac:dyDescent="0.25">
      <c r="B18" s="4">
        <v>2</v>
      </c>
      <c r="C18" s="1">
        <v>2</v>
      </c>
      <c r="D18" s="1" t="s">
        <v>37</v>
      </c>
      <c r="E18" s="2" t="s">
        <v>38</v>
      </c>
      <c r="F18" s="68"/>
    </row>
    <row r="19" spans="2:12" ht="15" customHeight="1" x14ac:dyDescent="0.25">
      <c r="B19" s="4">
        <v>3</v>
      </c>
      <c r="C19" s="1">
        <v>2</v>
      </c>
      <c r="D19" s="1" t="s">
        <v>99</v>
      </c>
      <c r="E19" s="2" t="s">
        <v>102</v>
      </c>
      <c r="F19" s="68"/>
    </row>
    <row r="20" spans="2:12" ht="15" customHeight="1" thickBot="1" x14ac:dyDescent="0.3">
      <c r="B20" s="33">
        <v>4</v>
      </c>
      <c r="C20" s="34">
        <v>4</v>
      </c>
      <c r="D20" s="34" t="s">
        <v>100</v>
      </c>
      <c r="E20" s="35" t="s">
        <v>103</v>
      </c>
      <c r="F20" s="69"/>
    </row>
    <row r="21" spans="2:12" ht="15.75" thickBot="1" x14ac:dyDescent="0.3">
      <c r="B21" s="192" t="s">
        <v>64</v>
      </c>
      <c r="C21" s="193"/>
      <c r="D21" s="193"/>
      <c r="E21" s="193"/>
      <c r="F21" s="194"/>
    </row>
    <row r="22" spans="2:12" ht="15" customHeight="1" thickBot="1" x14ac:dyDescent="0.3">
      <c r="B22" s="40">
        <v>1</v>
      </c>
      <c r="C22" s="41">
        <v>1</v>
      </c>
      <c r="D22" s="23"/>
      <c r="E22" s="43" t="s">
        <v>65</v>
      </c>
      <c r="F22" s="24"/>
    </row>
    <row r="23" spans="2:12" ht="15.75" thickBot="1" x14ac:dyDescent="0.3">
      <c r="B23" s="164" t="s">
        <v>66</v>
      </c>
      <c r="C23" s="165"/>
      <c r="D23" s="165"/>
      <c r="E23" s="165"/>
      <c r="F23" s="166"/>
    </row>
    <row r="24" spans="2:12" ht="15" customHeight="1" thickBot="1" x14ac:dyDescent="0.3">
      <c r="B24" s="44">
        <v>1</v>
      </c>
      <c r="C24" s="45">
        <v>1</v>
      </c>
      <c r="D24" s="26"/>
      <c r="E24" s="25" t="s">
        <v>67</v>
      </c>
      <c r="F24" s="27"/>
    </row>
    <row r="26" spans="2:12" ht="15.75" x14ac:dyDescent="0.25">
      <c r="B26" s="175" t="s">
        <v>173</v>
      </c>
      <c r="C26" s="175"/>
      <c r="D26" s="175"/>
      <c r="E26" s="175"/>
      <c r="F26" s="176" t="s">
        <v>207</v>
      </c>
      <c r="G26" s="176"/>
      <c r="H26" s="176"/>
      <c r="I26" s="176"/>
      <c r="J26" s="176"/>
      <c r="K26" s="176"/>
      <c r="L26" s="176"/>
    </row>
    <row r="27" spans="2:12" x14ac:dyDescent="0.25">
      <c r="B27" s="96" t="s">
        <v>174</v>
      </c>
      <c r="C27" s="96"/>
      <c r="D27" s="96"/>
      <c r="E27" s="96" t="s">
        <v>175</v>
      </c>
      <c r="F27" s="94" t="s">
        <v>178</v>
      </c>
      <c r="G27" s="94" t="s">
        <v>356</v>
      </c>
      <c r="H27" s="96" t="s">
        <v>180</v>
      </c>
      <c r="I27" s="96" t="s">
        <v>230</v>
      </c>
      <c r="J27" s="97" t="s">
        <v>214</v>
      </c>
      <c r="K27" s="97" t="s">
        <v>213</v>
      </c>
      <c r="L27" s="97" t="s">
        <v>215</v>
      </c>
    </row>
    <row r="28" spans="2:12" x14ac:dyDescent="0.25">
      <c r="B28" s="89" t="s">
        <v>176</v>
      </c>
      <c r="C28" s="89"/>
      <c r="D28" s="89"/>
      <c r="E28" s="89" t="s">
        <v>177</v>
      </c>
      <c r="F28" s="98" t="s">
        <v>357</v>
      </c>
      <c r="G28" s="98">
        <v>110</v>
      </c>
      <c r="H28" s="98"/>
      <c r="I28" s="98"/>
      <c r="J28" s="98"/>
      <c r="K28" s="98"/>
      <c r="L28" s="98"/>
    </row>
    <row r="29" spans="2:12" x14ac:dyDescent="0.25">
      <c r="B29" s="201" t="s">
        <v>358</v>
      </c>
      <c r="C29" s="204"/>
      <c r="D29" s="203"/>
      <c r="E29" s="89" t="s">
        <v>324</v>
      </c>
      <c r="F29" s="98"/>
      <c r="G29" s="98"/>
      <c r="H29" s="98">
        <v>50</v>
      </c>
      <c r="I29" s="98"/>
      <c r="J29" s="98">
        <v>1</v>
      </c>
      <c r="K29" s="98"/>
      <c r="L29" s="98">
        <v>5</v>
      </c>
    </row>
    <row r="30" spans="2:12" x14ac:dyDescent="0.25">
      <c r="B30" s="198"/>
      <c r="C30" s="199"/>
      <c r="D30" s="200"/>
      <c r="E30" s="89" t="s">
        <v>316</v>
      </c>
      <c r="F30" s="98"/>
      <c r="G30" s="98"/>
      <c r="H30" s="98">
        <v>50</v>
      </c>
      <c r="I30" s="98"/>
      <c r="J30" s="98"/>
      <c r="K30" s="98"/>
      <c r="L30" s="98">
        <v>5</v>
      </c>
    </row>
    <row r="31" spans="2:12" x14ac:dyDescent="0.25">
      <c r="B31" s="195" t="s">
        <v>327</v>
      </c>
      <c r="C31" s="196"/>
      <c r="D31" s="197"/>
      <c r="E31" s="89" t="s">
        <v>253</v>
      </c>
      <c r="F31" s="98"/>
      <c r="G31" s="98"/>
      <c r="H31" s="98"/>
      <c r="I31" s="98">
        <v>50</v>
      </c>
      <c r="J31" s="98"/>
      <c r="K31" s="98"/>
      <c r="L31" s="98">
        <v>5</v>
      </c>
    </row>
    <row r="32" spans="2:12" x14ac:dyDescent="0.25">
      <c r="B32" s="201"/>
      <c r="C32" s="202"/>
      <c r="D32" s="203"/>
      <c r="E32" s="89" t="s">
        <v>244</v>
      </c>
      <c r="F32" s="98"/>
      <c r="G32" s="98"/>
      <c r="H32" s="98"/>
      <c r="I32" s="98">
        <v>50</v>
      </c>
      <c r="J32" s="98"/>
      <c r="K32" s="98"/>
      <c r="L32" s="98">
        <v>5</v>
      </c>
    </row>
    <row r="33" spans="2:12" x14ac:dyDescent="0.25">
      <c r="B33" s="201"/>
      <c r="C33" s="202"/>
      <c r="D33" s="203"/>
      <c r="E33" s="89" t="s">
        <v>245</v>
      </c>
      <c r="F33" s="98"/>
      <c r="G33" s="98"/>
      <c r="H33" s="98"/>
      <c r="I33" s="98">
        <v>50</v>
      </c>
      <c r="J33" s="98"/>
      <c r="K33" s="98"/>
      <c r="L33" s="98">
        <v>5</v>
      </c>
    </row>
    <row r="34" spans="2:12" x14ac:dyDescent="0.25">
      <c r="B34" s="201"/>
      <c r="C34" s="202"/>
      <c r="D34" s="203"/>
      <c r="E34" s="89" t="s">
        <v>246</v>
      </c>
      <c r="F34" s="98"/>
      <c r="G34" s="98"/>
      <c r="H34" s="98"/>
      <c r="I34" s="98">
        <v>50</v>
      </c>
      <c r="J34" s="98"/>
      <c r="K34" s="98"/>
      <c r="L34" s="98">
        <v>5</v>
      </c>
    </row>
    <row r="35" spans="2:12" x14ac:dyDescent="0.25">
      <c r="B35" s="201"/>
      <c r="C35" s="202"/>
      <c r="D35" s="203"/>
      <c r="E35" s="89" t="s">
        <v>247</v>
      </c>
      <c r="F35" s="98"/>
      <c r="G35" s="98"/>
      <c r="H35" s="98"/>
      <c r="I35" s="98">
        <v>50</v>
      </c>
      <c r="J35" s="98"/>
      <c r="K35" s="98"/>
      <c r="L35" s="98">
        <v>5</v>
      </c>
    </row>
    <row r="36" spans="2:12" x14ac:dyDescent="0.25">
      <c r="B36" s="198"/>
      <c r="C36" s="199"/>
      <c r="D36" s="200"/>
      <c r="E36" s="89" t="s">
        <v>334</v>
      </c>
      <c r="F36" s="98"/>
      <c r="G36" s="98"/>
      <c r="H36" s="98">
        <v>50</v>
      </c>
      <c r="I36" s="98"/>
      <c r="J36" s="98">
        <v>1</v>
      </c>
      <c r="K36" s="98"/>
      <c r="L36" s="98">
        <v>5</v>
      </c>
    </row>
    <row r="37" spans="2:12" x14ac:dyDescent="0.25">
      <c r="B37" s="195" t="s">
        <v>330</v>
      </c>
      <c r="C37" s="196"/>
      <c r="D37" s="197"/>
      <c r="E37" s="89" t="s">
        <v>362</v>
      </c>
      <c r="F37" s="98"/>
      <c r="G37" s="98"/>
      <c r="H37" s="98"/>
      <c r="I37" s="98">
        <v>5</v>
      </c>
      <c r="J37" s="98"/>
      <c r="K37" s="98"/>
      <c r="L37" s="98"/>
    </row>
    <row r="38" spans="2:12" x14ac:dyDescent="0.25">
      <c r="B38" s="198"/>
      <c r="C38" s="199"/>
      <c r="D38" s="200"/>
      <c r="E38" s="89" t="s">
        <v>255</v>
      </c>
      <c r="F38" s="98"/>
      <c r="G38" s="98"/>
      <c r="H38" s="98"/>
      <c r="I38" s="98">
        <v>5</v>
      </c>
      <c r="J38" s="98"/>
      <c r="K38" s="98"/>
      <c r="L38" s="98"/>
    </row>
    <row r="39" spans="2:12" x14ac:dyDescent="0.25">
      <c r="B39" s="195" t="s">
        <v>360</v>
      </c>
      <c r="C39" s="196"/>
      <c r="D39" s="197"/>
      <c r="E39" s="89" t="s">
        <v>253</v>
      </c>
      <c r="F39" s="98"/>
      <c r="G39" s="98"/>
      <c r="H39" s="98"/>
      <c r="I39" s="98">
        <v>30</v>
      </c>
      <c r="J39" s="98"/>
      <c r="K39" s="98"/>
      <c r="L39" s="98"/>
    </row>
    <row r="40" spans="2:12" x14ac:dyDescent="0.25">
      <c r="B40" s="201"/>
      <c r="C40" s="202"/>
      <c r="D40" s="203"/>
      <c r="E40" s="89" t="s">
        <v>362</v>
      </c>
      <c r="F40" s="98"/>
      <c r="G40" s="98"/>
      <c r="H40" s="98"/>
      <c r="I40" s="98">
        <v>30</v>
      </c>
      <c r="J40" s="98"/>
      <c r="K40" s="98"/>
      <c r="L40" s="98"/>
    </row>
    <row r="41" spans="2:12" x14ac:dyDescent="0.25">
      <c r="B41" s="201"/>
      <c r="C41" s="202"/>
      <c r="D41" s="203"/>
      <c r="E41" s="89" t="s">
        <v>255</v>
      </c>
      <c r="F41" s="98"/>
      <c r="G41" s="98"/>
      <c r="H41" s="98"/>
      <c r="I41" s="98">
        <v>30</v>
      </c>
      <c r="J41" s="98"/>
      <c r="K41" s="98"/>
      <c r="L41" s="98"/>
    </row>
    <row r="42" spans="2:12" x14ac:dyDescent="0.25">
      <c r="B42" s="201"/>
      <c r="C42" s="202"/>
      <c r="D42" s="203"/>
      <c r="E42" s="89" t="s">
        <v>363</v>
      </c>
      <c r="F42" s="98"/>
      <c r="G42" s="98"/>
      <c r="H42" s="98"/>
      <c r="I42" s="98">
        <v>30</v>
      </c>
      <c r="J42" s="98"/>
      <c r="K42" s="98"/>
      <c r="L42" s="98">
        <v>3</v>
      </c>
    </row>
    <row r="43" spans="2:12" x14ac:dyDescent="0.25">
      <c r="B43" s="201"/>
      <c r="C43" s="202"/>
      <c r="D43" s="203"/>
      <c r="E43" s="89" t="s">
        <v>364</v>
      </c>
      <c r="F43" s="98"/>
      <c r="G43" s="98"/>
      <c r="H43" s="98"/>
      <c r="I43" s="98">
        <v>30</v>
      </c>
      <c r="J43" s="98"/>
      <c r="K43" s="98"/>
      <c r="L43" s="98">
        <v>3</v>
      </c>
    </row>
    <row r="44" spans="2:12" x14ac:dyDescent="0.25">
      <c r="B44" s="201"/>
      <c r="C44" s="202"/>
      <c r="D44" s="203"/>
      <c r="E44" s="89" t="s">
        <v>365</v>
      </c>
      <c r="F44" s="98"/>
      <c r="G44" s="98"/>
      <c r="H44" s="98"/>
      <c r="I44" s="98">
        <v>30</v>
      </c>
      <c r="J44" s="98"/>
      <c r="K44" s="98"/>
      <c r="L44" s="98">
        <v>3</v>
      </c>
    </row>
    <row r="45" spans="2:12" x14ac:dyDescent="0.25">
      <c r="B45" s="195" t="s">
        <v>361</v>
      </c>
      <c r="C45" s="196"/>
      <c r="D45" s="197"/>
      <c r="E45" s="89" t="s">
        <v>253</v>
      </c>
      <c r="F45" s="98"/>
      <c r="G45" s="98"/>
      <c r="H45" s="98"/>
      <c r="I45" s="98">
        <v>30</v>
      </c>
      <c r="J45" s="98"/>
      <c r="K45" s="98"/>
      <c r="L45" s="98"/>
    </row>
    <row r="46" spans="2:12" x14ac:dyDescent="0.25">
      <c r="B46" s="201"/>
      <c r="C46" s="204"/>
      <c r="D46" s="203"/>
      <c r="E46" s="89" t="s">
        <v>362</v>
      </c>
      <c r="F46" s="98"/>
      <c r="G46" s="98"/>
      <c r="H46" s="98"/>
      <c r="I46" s="98">
        <v>30</v>
      </c>
      <c r="J46" s="98"/>
      <c r="K46" s="98"/>
      <c r="L46" s="98"/>
    </row>
    <row r="47" spans="2:12" x14ac:dyDescent="0.25">
      <c r="B47" s="201"/>
      <c r="C47" s="204"/>
      <c r="D47" s="203"/>
      <c r="E47" s="89" t="s">
        <v>255</v>
      </c>
      <c r="F47" s="98"/>
      <c r="G47" s="98"/>
      <c r="H47" s="98"/>
      <c r="I47" s="98">
        <v>30</v>
      </c>
      <c r="J47" s="98"/>
      <c r="K47" s="98"/>
      <c r="L47" s="98"/>
    </row>
    <row r="48" spans="2:12" x14ac:dyDescent="0.25">
      <c r="B48" s="201"/>
      <c r="C48" s="204"/>
      <c r="D48" s="203"/>
      <c r="E48" s="89" t="s">
        <v>363</v>
      </c>
      <c r="F48" s="98"/>
      <c r="G48" s="98"/>
      <c r="H48" s="98"/>
      <c r="I48" s="98">
        <v>30</v>
      </c>
      <c r="J48" s="98"/>
      <c r="K48" s="98"/>
      <c r="L48" s="98">
        <v>3</v>
      </c>
    </row>
    <row r="49" spans="2:12" x14ac:dyDescent="0.25">
      <c r="B49" s="201"/>
      <c r="C49" s="204"/>
      <c r="D49" s="203"/>
      <c r="E49" s="89" t="s">
        <v>364</v>
      </c>
      <c r="F49" s="98"/>
      <c r="G49" s="98"/>
      <c r="H49" s="98"/>
      <c r="I49" s="98">
        <v>30</v>
      </c>
      <c r="J49" s="98"/>
      <c r="K49" s="98"/>
      <c r="L49" s="98">
        <v>3</v>
      </c>
    </row>
    <row r="50" spans="2:12" x14ac:dyDescent="0.25">
      <c r="B50" s="198"/>
      <c r="C50" s="199"/>
      <c r="D50" s="200"/>
      <c r="E50" s="89" t="s">
        <v>365</v>
      </c>
      <c r="F50" s="98"/>
      <c r="G50" s="98"/>
      <c r="H50" s="98"/>
      <c r="I50" s="98">
        <v>30</v>
      </c>
      <c r="J50" s="98"/>
      <c r="K50" s="98"/>
      <c r="L50" s="98">
        <v>3</v>
      </c>
    </row>
    <row r="51" spans="2:12" x14ac:dyDescent="0.25">
      <c r="B51" s="201" t="s">
        <v>366</v>
      </c>
      <c r="C51" s="204"/>
      <c r="D51" s="203"/>
      <c r="E51" s="89" t="s">
        <v>372</v>
      </c>
      <c r="F51" s="98"/>
      <c r="G51" s="98"/>
      <c r="H51" s="98"/>
      <c r="I51" s="98">
        <v>5</v>
      </c>
      <c r="J51" s="98"/>
      <c r="K51" s="98"/>
      <c r="L51" s="98"/>
    </row>
    <row r="52" spans="2:12" x14ac:dyDescent="0.25">
      <c r="B52" s="201"/>
      <c r="C52" s="204"/>
      <c r="D52" s="203"/>
      <c r="E52" s="89" t="s">
        <v>373</v>
      </c>
      <c r="F52" s="98"/>
      <c r="G52" s="98"/>
      <c r="H52" s="98"/>
      <c r="I52" s="98">
        <v>5</v>
      </c>
      <c r="J52" s="98"/>
      <c r="K52" s="98"/>
      <c r="L52" s="98"/>
    </row>
    <row r="53" spans="2:12" x14ac:dyDescent="0.25">
      <c r="B53" s="201"/>
      <c r="C53" s="204"/>
      <c r="D53" s="203"/>
      <c r="E53" s="89" t="s">
        <v>374</v>
      </c>
      <c r="F53" s="98"/>
      <c r="G53" s="98"/>
      <c r="H53" s="98"/>
      <c r="I53" s="98">
        <v>5</v>
      </c>
      <c r="J53" s="98"/>
      <c r="K53" s="98"/>
      <c r="L53" s="98"/>
    </row>
    <row r="54" spans="2:12" x14ac:dyDescent="0.25">
      <c r="B54" s="201"/>
      <c r="C54" s="204"/>
      <c r="D54" s="203"/>
      <c r="E54" s="89" t="s">
        <v>375</v>
      </c>
      <c r="F54" s="98"/>
      <c r="G54" s="98"/>
      <c r="H54" s="98"/>
      <c r="I54" s="98">
        <v>5</v>
      </c>
      <c r="J54" s="98"/>
      <c r="K54" s="98"/>
      <c r="L54" s="98"/>
    </row>
    <row r="55" spans="2:12" x14ac:dyDescent="0.25">
      <c r="B55" s="201"/>
      <c r="C55" s="204"/>
      <c r="D55" s="203"/>
      <c r="E55" s="89" t="s">
        <v>376</v>
      </c>
      <c r="F55" s="98"/>
      <c r="G55" s="98"/>
      <c r="H55" s="98"/>
      <c r="I55" s="98">
        <v>5</v>
      </c>
      <c r="J55" s="98"/>
      <c r="K55" s="98"/>
      <c r="L55" s="98"/>
    </row>
    <row r="56" spans="2:12" x14ac:dyDescent="0.25">
      <c r="B56" s="201"/>
      <c r="C56" s="204"/>
      <c r="D56" s="203"/>
      <c r="E56" s="89" t="s">
        <v>377</v>
      </c>
      <c r="F56" s="98"/>
      <c r="G56" s="98"/>
      <c r="H56" s="98"/>
      <c r="I56" s="98">
        <v>5</v>
      </c>
      <c r="J56" s="98"/>
      <c r="K56" s="98"/>
      <c r="L56" s="98"/>
    </row>
    <row r="57" spans="2:12" x14ac:dyDescent="0.25">
      <c r="B57" s="201"/>
      <c r="C57" s="204"/>
      <c r="D57" s="203"/>
      <c r="E57" s="89" t="s">
        <v>369</v>
      </c>
      <c r="F57" s="98"/>
      <c r="G57" s="98"/>
      <c r="H57" s="98"/>
      <c r="I57" s="98">
        <v>5</v>
      </c>
      <c r="J57" s="98"/>
      <c r="K57" s="98"/>
      <c r="L57" s="98"/>
    </row>
    <row r="58" spans="2:12" x14ac:dyDescent="0.25">
      <c r="B58" s="201"/>
      <c r="C58" s="204"/>
      <c r="D58" s="203"/>
      <c r="E58" s="89" t="s">
        <v>370</v>
      </c>
      <c r="F58" s="98"/>
      <c r="G58" s="98"/>
      <c r="H58" s="98"/>
      <c r="I58" s="98">
        <v>5</v>
      </c>
      <c r="J58" s="98"/>
      <c r="K58" s="98"/>
      <c r="L58" s="98"/>
    </row>
    <row r="59" spans="2:12" x14ac:dyDescent="0.25">
      <c r="B59" s="198"/>
      <c r="C59" s="199"/>
      <c r="D59" s="200"/>
      <c r="E59" s="89" t="s">
        <v>371</v>
      </c>
      <c r="F59" s="98"/>
      <c r="G59" s="98"/>
      <c r="H59" s="98"/>
      <c r="I59" s="98">
        <v>5</v>
      </c>
      <c r="J59" s="98"/>
      <c r="K59" s="98"/>
      <c r="L59" s="98"/>
    </row>
    <row r="60" spans="2:12" x14ac:dyDescent="0.25">
      <c r="B60" s="201" t="s">
        <v>378</v>
      </c>
      <c r="C60" s="204"/>
      <c r="D60" s="203"/>
      <c r="E60" s="89" t="s">
        <v>367</v>
      </c>
      <c r="F60" s="98"/>
      <c r="G60" s="98"/>
      <c r="H60" s="98"/>
      <c r="I60" s="98">
        <v>5</v>
      </c>
      <c r="J60" s="98"/>
      <c r="K60" s="98"/>
      <c r="L60" s="98"/>
    </row>
    <row r="61" spans="2:12" x14ac:dyDescent="0.25">
      <c r="B61" s="201"/>
      <c r="C61" s="204"/>
      <c r="D61" s="203"/>
      <c r="E61" s="89" t="s">
        <v>244</v>
      </c>
      <c r="F61" s="98"/>
      <c r="G61" s="98"/>
      <c r="H61" s="98"/>
      <c r="I61" s="98">
        <v>5</v>
      </c>
      <c r="J61" s="98"/>
      <c r="K61" s="98"/>
      <c r="L61" s="98"/>
    </row>
    <row r="62" spans="2:12" x14ac:dyDescent="0.25">
      <c r="B62" s="201"/>
      <c r="C62" s="204"/>
      <c r="D62" s="203"/>
      <c r="E62" s="89" t="s">
        <v>245</v>
      </c>
      <c r="F62" s="98"/>
      <c r="G62" s="98"/>
      <c r="H62" s="98"/>
      <c r="I62" s="98">
        <v>5</v>
      </c>
      <c r="J62" s="98"/>
      <c r="K62" s="98"/>
      <c r="L62" s="98"/>
    </row>
    <row r="63" spans="2:12" x14ac:dyDescent="0.25">
      <c r="B63" s="201"/>
      <c r="C63" s="204"/>
      <c r="D63" s="203"/>
      <c r="E63" s="89" t="s">
        <v>368</v>
      </c>
      <c r="F63" s="98"/>
      <c r="G63" s="98"/>
      <c r="H63" s="98"/>
      <c r="I63" s="98">
        <v>5</v>
      </c>
      <c r="J63" s="98"/>
      <c r="K63" s="98"/>
      <c r="L63" s="98"/>
    </row>
    <row r="64" spans="2:12" x14ac:dyDescent="0.25">
      <c r="B64" s="201"/>
      <c r="C64" s="204"/>
      <c r="D64" s="203"/>
      <c r="E64" s="89" t="s">
        <v>246</v>
      </c>
      <c r="F64" s="98"/>
      <c r="G64" s="98"/>
      <c r="H64" s="98"/>
      <c r="I64" s="98">
        <v>5</v>
      </c>
      <c r="J64" s="98"/>
      <c r="K64" s="98"/>
      <c r="L64" s="98"/>
    </row>
    <row r="65" spans="2:12" x14ac:dyDescent="0.25">
      <c r="B65" s="201"/>
      <c r="C65" s="204"/>
      <c r="D65" s="203"/>
      <c r="E65" s="89" t="s">
        <v>247</v>
      </c>
      <c r="F65" s="98"/>
      <c r="G65" s="98"/>
      <c r="H65" s="98"/>
      <c r="I65" s="98">
        <v>5</v>
      </c>
      <c r="J65" s="98"/>
      <c r="K65" s="98"/>
      <c r="L65" s="98"/>
    </row>
    <row r="66" spans="2:12" x14ac:dyDescent="0.25">
      <c r="B66" s="201"/>
      <c r="C66" s="204"/>
      <c r="D66" s="203"/>
      <c r="E66" s="89" t="s">
        <v>369</v>
      </c>
      <c r="F66" s="98"/>
      <c r="G66" s="98"/>
      <c r="H66" s="98"/>
      <c r="I66" s="98">
        <v>5</v>
      </c>
      <c r="J66" s="98"/>
      <c r="K66" s="98"/>
      <c r="L66" s="98"/>
    </row>
    <row r="67" spans="2:12" x14ac:dyDescent="0.25">
      <c r="B67" s="201"/>
      <c r="C67" s="204"/>
      <c r="D67" s="203"/>
      <c r="E67" s="89" t="s">
        <v>370</v>
      </c>
      <c r="F67" s="98"/>
      <c r="G67" s="98"/>
      <c r="H67" s="98"/>
      <c r="I67" s="98">
        <v>5</v>
      </c>
      <c r="J67" s="98"/>
      <c r="K67" s="98"/>
      <c r="L67" s="98"/>
    </row>
    <row r="68" spans="2:12" x14ac:dyDescent="0.25">
      <c r="B68" s="198"/>
      <c r="C68" s="199"/>
      <c r="D68" s="200"/>
      <c r="E68" s="89" t="s">
        <v>371</v>
      </c>
      <c r="F68" s="98"/>
      <c r="G68" s="98"/>
      <c r="H68" s="98"/>
      <c r="I68" s="98">
        <v>5</v>
      </c>
      <c r="J68" s="98"/>
      <c r="K68" s="98"/>
      <c r="L68" s="98"/>
    </row>
    <row r="69" spans="2:12" x14ac:dyDescent="0.25">
      <c r="B69" s="201" t="s">
        <v>379</v>
      </c>
      <c r="C69" s="204"/>
      <c r="D69" s="203"/>
      <c r="E69" s="89" t="s">
        <v>367</v>
      </c>
      <c r="F69" s="98"/>
      <c r="G69" s="98"/>
      <c r="H69" s="98"/>
      <c r="I69" s="98">
        <v>5</v>
      </c>
      <c r="J69" s="98"/>
      <c r="K69" s="98"/>
      <c r="L69" s="98"/>
    </row>
    <row r="70" spans="2:12" x14ac:dyDescent="0.25">
      <c r="B70" s="201"/>
      <c r="C70" s="204"/>
      <c r="D70" s="203"/>
      <c r="E70" s="89" t="s">
        <v>244</v>
      </c>
      <c r="F70" s="98"/>
      <c r="G70" s="98"/>
      <c r="H70" s="98"/>
      <c r="I70" s="98">
        <v>5</v>
      </c>
      <c r="J70" s="98"/>
      <c r="K70" s="98"/>
      <c r="L70" s="98"/>
    </row>
    <row r="71" spans="2:12" x14ac:dyDescent="0.25">
      <c r="B71" s="201"/>
      <c r="C71" s="204"/>
      <c r="D71" s="203"/>
      <c r="E71" s="89" t="s">
        <v>245</v>
      </c>
      <c r="F71" s="98"/>
      <c r="G71" s="98"/>
      <c r="H71" s="98"/>
      <c r="I71" s="98">
        <v>5</v>
      </c>
      <c r="J71" s="98"/>
      <c r="K71" s="98"/>
      <c r="L71" s="98"/>
    </row>
    <row r="72" spans="2:12" x14ac:dyDescent="0.25">
      <c r="B72" s="201"/>
      <c r="C72" s="204"/>
      <c r="D72" s="203"/>
      <c r="E72" s="89" t="s">
        <v>368</v>
      </c>
      <c r="F72" s="98"/>
      <c r="G72" s="98"/>
      <c r="H72" s="98"/>
      <c r="I72" s="98">
        <v>5</v>
      </c>
      <c r="J72" s="98"/>
      <c r="K72" s="98"/>
      <c r="L72" s="98"/>
    </row>
    <row r="73" spans="2:12" x14ac:dyDescent="0.25">
      <c r="B73" s="201"/>
      <c r="C73" s="204"/>
      <c r="D73" s="203"/>
      <c r="E73" s="89" t="s">
        <v>246</v>
      </c>
      <c r="F73" s="98"/>
      <c r="G73" s="98"/>
      <c r="H73" s="98"/>
      <c r="I73" s="98">
        <v>5</v>
      </c>
      <c r="J73" s="98"/>
      <c r="K73" s="98"/>
      <c r="L73" s="98"/>
    </row>
    <row r="74" spans="2:12" x14ac:dyDescent="0.25">
      <c r="B74" s="201"/>
      <c r="C74" s="204"/>
      <c r="D74" s="203"/>
      <c r="E74" s="89" t="s">
        <v>247</v>
      </c>
      <c r="F74" s="98"/>
      <c r="G74" s="98"/>
      <c r="H74" s="98"/>
      <c r="I74" s="98">
        <v>5</v>
      </c>
      <c r="J74" s="98"/>
      <c r="K74" s="98"/>
      <c r="L74" s="98"/>
    </row>
    <row r="75" spans="2:12" x14ac:dyDescent="0.25">
      <c r="B75" s="201"/>
      <c r="C75" s="204"/>
      <c r="D75" s="203"/>
      <c r="E75" s="89" t="s">
        <v>369</v>
      </c>
      <c r="F75" s="98"/>
      <c r="G75" s="98"/>
      <c r="H75" s="98"/>
      <c r="I75" s="98">
        <v>5</v>
      </c>
      <c r="J75" s="98"/>
      <c r="K75" s="98"/>
      <c r="L75" s="98"/>
    </row>
    <row r="76" spans="2:12" x14ac:dyDescent="0.25">
      <c r="B76" s="201"/>
      <c r="C76" s="204"/>
      <c r="D76" s="203"/>
      <c r="E76" s="89" t="s">
        <v>370</v>
      </c>
      <c r="F76" s="98"/>
      <c r="G76" s="98"/>
      <c r="H76" s="98"/>
      <c r="I76" s="98">
        <v>5</v>
      </c>
      <c r="J76" s="98"/>
      <c r="K76" s="98"/>
      <c r="L76" s="98"/>
    </row>
    <row r="77" spans="2:12" x14ac:dyDescent="0.25">
      <c r="B77" s="198"/>
      <c r="C77" s="199"/>
      <c r="D77" s="200"/>
      <c r="E77" s="89" t="s">
        <v>371</v>
      </c>
      <c r="F77" s="98"/>
      <c r="G77" s="98"/>
      <c r="H77" s="98"/>
      <c r="I77" s="98">
        <v>5</v>
      </c>
      <c r="J77" s="98"/>
      <c r="K77" s="98"/>
      <c r="L77" s="98"/>
    </row>
    <row r="78" spans="2:12" x14ac:dyDescent="0.25">
      <c r="B78" s="195" t="s">
        <v>380</v>
      </c>
      <c r="C78" s="196"/>
      <c r="D78" s="197"/>
      <c r="E78" s="89" t="s">
        <v>382</v>
      </c>
      <c r="F78" s="98"/>
      <c r="G78" s="98"/>
      <c r="H78" s="98"/>
      <c r="I78" s="98">
        <v>20</v>
      </c>
      <c r="J78" s="98"/>
      <c r="K78" s="98">
        <v>5</v>
      </c>
      <c r="L78" s="98"/>
    </row>
    <row r="79" spans="2:12" x14ac:dyDescent="0.25">
      <c r="B79" s="198"/>
      <c r="C79" s="199"/>
      <c r="D79" s="200"/>
      <c r="E79" s="89" t="s">
        <v>384</v>
      </c>
      <c r="F79" s="98"/>
      <c r="G79" s="98"/>
      <c r="H79" s="98">
        <v>20</v>
      </c>
      <c r="I79" s="98"/>
      <c r="J79" s="98">
        <v>1</v>
      </c>
      <c r="K79" s="98">
        <v>5</v>
      </c>
      <c r="L79" s="98"/>
    </row>
    <row r="80" spans="2:12" x14ac:dyDescent="0.25">
      <c r="B80" s="195" t="s">
        <v>381</v>
      </c>
      <c r="C80" s="196"/>
      <c r="D80" s="197"/>
      <c r="E80" s="89" t="s">
        <v>383</v>
      </c>
      <c r="F80" s="98"/>
      <c r="G80" s="98"/>
      <c r="H80" s="98"/>
      <c r="I80" s="98">
        <v>20</v>
      </c>
      <c r="J80" s="98"/>
      <c r="K80" s="98">
        <v>5</v>
      </c>
      <c r="L80" s="98"/>
    </row>
    <row r="81" spans="2:12" x14ac:dyDescent="0.25">
      <c r="B81" s="198"/>
      <c r="C81" s="199"/>
      <c r="D81" s="200"/>
      <c r="E81" s="89"/>
      <c r="F81" s="98"/>
      <c r="G81" s="98"/>
      <c r="H81" s="98"/>
      <c r="I81" s="98"/>
      <c r="J81" s="98"/>
      <c r="K81" s="98"/>
      <c r="L81" s="98"/>
    </row>
    <row r="82" spans="2:12" x14ac:dyDescent="0.25">
      <c r="D82" s="90"/>
      <c r="E82" s="91" t="s">
        <v>208</v>
      </c>
      <c r="F82" s="92">
        <v>220</v>
      </c>
      <c r="G82" s="92">
        <f t="shared" ref="G82:L82" si="0">SUM(G28:G81)</f>
        <v>110</v>
      </c>
      <c r="H82" s="92">
        <f t="shared" si="0"/>
        <v>170</v>
      </c>
      <c r="I82" s="92">
        <f t="shared" si="0"/>
        <v>795</v>
      </c>
      <c r="J82" s="92">
        <f t="shared" si="0"/>
        <v>3</v>
      </c>
      <c r="K82" s="92">
        <f t="shared" si="0"/>
        <v>15</v>
      </c>
      <c r="L82" s="92">
        <f t="shared" si="0"/>
        <v>58</v>
      </c>
    </row>
  </sheetData>
  <mergeCells count="18">
    <mergeCell ref="B78:D79"/>
    <mergeCell ref="B80:D81"/>
    <mergeCell ref="B29:D30"/>
    <mergeCell ref="B39:D44"/>
    <mergeCell ref="B45:D50"/>
    <mergeCell ref="B37:D38"/>
    <mergeCell ref="B31:D36"/>
    <mergeCell ref="B51:D59"/>
    <mergeCell ref="B60:D68"/>
    <mergeCell ref="B69:D77"/>
    <mergeCell ref="B26:E26"/>
    <mergeCell ref="F26:L26"/>
    <mergeCell ref="B23:F23"/>
    <mergeCell ref="B1:F1"/>
    <mergeCell ref="B2:F2"/>
    <mergeCell ref="B7:F7"/>
    <mergeCell ref="B16:F16"/>
    <mergeCell ref="B21:F21"/>
  </mergeCells>
  <pageMargins left="0.25" right="0.25"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L62"/>
  <sheetViews>
    <sheetView workbookViewId="0">
      <selection activeCell="E29" sqref="E29"/>
    </sheetView>
  </sheetViews>
  <sheetFormatPr defaultRowHeight="15" x14ac:dyDescent="0.25"/>
  <cols>
    <col min="1" max="1" width="2.5703125" customWidth="1"/>
    <col min="2" max="2" width="5.7109375" customWidth="1"/>
    <col min="4" max="4" width="15.85546875" customWidth="1"/>
    <col min="5" max="5" width="42.42578125" customWidth="1"/>
    <col min="6" max="6" width="24.140625" bestFit="1" customWidth="1"/>
    <col min="7" max="12" width="25.7109375" customWidth="1"/>
  </cols>
  <sheetData>
    <row r="1" spans="2:6" ht="15.75" thickBot="1" x14ac:dyDescent="0.3">
      <c r="B1" s="163" t="s">
        <v>171</v>
      </c>
      <c r="C1" s="163"/>
      <c r="D1" s="163"/>
      <c r="E1" s="163"/>
      <c r="F1" s="163"/>
    </row>
    <row r="2" spans="2:6" ht="15.75" thickBot="1" x14ac:dyDescent="0.3">
      <c r="B2" s="164" t="s">
        <v>11</v>
      </c>
      <c r="C2" s="165"/>
      <c r="D2" s="165"/>
      <c r="E2" s="165"/>
      <c r="F2" s="166"/>
    </row>
    <row r="3" spans="2:6" ht="15.75" thickBot="1" x14ac:dyDescent="0.3">
      <c r="B3" s="12" t="s">
        <v>0</v>
      </c>
      <c r="C3" s="13" t="s">
        <v>1</v>
      </c>
      <c r="D3" s="13" t="s">
        <v>2</v>
      </c>
      <c r="E3" s="13" t="s">
        <v>3</v>
      </c>
      <c r="F3" s="14" t="s">
        <v>68</v>
      </c>
    </row>
    <row r="4" spans="2:6" ht="15" customHeight="1" x14ac:dyDescent="0.25">
      <c r="B4" s="8">
        <v>1</v>
      </c>
      <c r="C4" s="9">
        <v>2</v>
      </c>
      <c r="D4" s="9" t="s">
        <v>4</v>
      </c>
      <c r="E4" s="10" t="s">
        <v>5</v>
      </c>
      <c r="F4" s="11"/>
    </row>
    <row r="5" spans="2:6" ht="15" customHeight="1" x14ac:dyDescent="0.25">
      <c r="B5" s="4">
        <v>2</v>
      </c>
      <c r="C5" s="1">
        <v>1</v>
      </c>
      <c r="D5" s="1" t="s">
        <v>6</v>
      </c>
      <c r="E5" s="2" t="s">
        <v>7</v>
      </c>
      <c r="F5" s="5" t="s">
        <v>8</v>
      </c>
    </row>
    <row r="6" spans="2:6" ht="15" customHeight="1" thickBot="1" x14ac:dyDescent="0.3">
      <c r="B6" s="15">
        <v>3</v>
      </c>
      <c r="C6" s="16">
        <v>1</v>
      </c>
      <c r="D6" s="16" t="s">
        <v>9</v>
      </c>
      <c r="E6" s="17" t="s">
        <v>10</v>
      </c>
      <c r="F6" s="18"/>
    </row>
    <row r="7" spans="2:6" ht="15.75" thickBot="1" x14ac:dyDescent="0.3">
      <c r="B7" s="183" t="s">
        <v>12</v>
      </c>
      <c r="C7" s="184"/>
      <c r="D7" s="184"/>
      <c r="E7" s="184"/>
      <c r="F7" s="185"/>
    </row>
    <row r="8" spans="2:6" ht="15" customHeight="1" x14ac:dyDescent="0.25">
      <c r="B8" s="28">
        <v>1</v>
      </c>
      <c r="C8" s="29">
        <v>1</v>
      </c>
      <c r="D8" s="29" t="s">
        <v>13</v>
      </c>
      <c r="E8" s="30" t="s">
        <v>14</v>
      </c>
      <c r="F8" s="37"/>
    </row>
    <row r="9" spans="2:6" ht="15" customHeight="1" x14ac:dyDescent="0.25">
      <c r="B9" s="4">
        <v>2</v>
      </c>
      <c r="C9" s="1">
        <v>3</v>
      </c>
      <c r="D9" s="1" t="s">
        <v>15</v>
      </c>
      <c r="E9" s="2" t="s">
        <v>16</v>
      </c>
      <c r="F9" s="6"/>
    </row>
    <row r="10" spans="2:6" ht="15" customHeight="1" x14ac:dyDescent="0.25">
      <c r="B10" s="4">
        <v>3</v>
      </c>
      <c r="C10" s="1">
        <v>2</v>
      </c>
      <c r="D10" s="1" t="s">
        <v>17</v>
      </c>
      <c r="E10" s="2" t="s">
        <v>18</v>
      </c>
      <c r="F10" s="6"/>
    </row>
    <row r="11" spans="2:6" ht="15" customHeight="1" x14ac:dyDescent="0.25">
      <c r="B11" s="4">
        <v>4</v>
      </c>
      <c r="C11" s="1">
        <v>2</v>
      </c>
      <c r="D11" s="1" t="s">
        <v>20</v>
      </c>
      <c r="E11" s="2" t="s">
        <v>21</v>
      </c>
      <c r="F11" s="6"/>
    </row>
    <row r="12" spans="2:6" ht="15" customHeight="1" x14ac:dyDescent="0.25">
      <c r="B12" s="4">
        <v>5</v>
      </c>
      <c r="C12" s="1">
        <v>1</v>
      </c>
      <c r="D12" s="1" t="s">
        <v>22</v>
      </c>
      <c r="E12" s="2" t="s">
        <v>23</v>
      </c>
      <c r="F12" s="6"/>
    </row>
    <row r="13" spans="2:6" ht="15" customHeight="1" x14ac:dyDescent="0.25">
      <c r="B13" s="4">
        <v>6</v>
      </c>
      <c r="C13" s="1">
        <v>1</v>
      </c>
      <c r="D13" s="1" t="s">
        <v>24</v>
      </c>
      <c r="E13" s="2" t="s">
        <v>25</v>
      </c>
      <c r="F13" s="6"/>
    </row>
    <row r="14" spans="2:6" ht="15" customHeight="1" thickBot="1" x14ac:dyDescent="0.3">
      <c r="B14" s="33">
        <v>7</v>
      </c>
      <c r="C14" s="34">
        <v>1</v>
      </c>
      <c r="D14" s="34" t="s">
        <v>26</v>
      </c>
      <c r="E14" s="35" t="s">
        <v>27</v>
      </c>
      <c r="F14" s="38"/>
    </row>
    <row r="15" spans="2:6" ht="15.75" thickBot="1" x14ac:dyDescent="0.3">
      <c r="B15" s="186" t="s">
        <v>28</v>
      </c>
      <c r="C15" s="187"/>
      <c r="D15" s="187"/>
      <c r="E15" s="187"/>
      <c r="F15" s="188"/>
    </row>
    <row r="16" spans="2:6" x14ac:dyDescent="0.25">
      <c r="B16" s="70">
        <v>1</v>
      </c>
      <c r="C16" s="29">
        <v>1</v>
      </c>
      <c r="D16" s="29" t="s">
        <v>29</v>
      </c>
      <c r="E16" s="30" t="s">
        <v>30</v>
      </c>
      <c r="F16" s="71"/>
    </row>
    <row r="17" spans="2:6" x14ac:dyDescent="0.25">
      <c r="B17" s="72">
        <v>2</v>
      </c>
      <c r="C17" s="1">
        <v>3</v>
      </c>
      <c r="D17" s="1" t="s">
        <v>31</v>
      </c>
      <c r="E17" s="2" t="s">
        <v>32</v>
      </c>
      <c r="F17" s="73"/>
    </row>
    <row r="18" spans="2:6" x14ac:dyDescent="0.25">
      <c r="B18" s="72">
        <v>3</v>
      </c>
      <c r="C18" s="1">
        <v>1</v>
      </c>
      <c r="D18" s="1" t="s">
        <v>33</v>
      </c>
      <c r="E18" s="2" t="s">
        <v>34</v>
      </c>
      <c r="F18" s="73"/>
    </row>
    <row r="19" spans="2:6" ht="15" customHeight="1" x14ac:dyDescent="0.25">
      <c r="B19" s="4">
        <v>4</v>
      </c>
      <c r="C19" s="1">
        <v>1</v>
      </c>
      <c r="D19" s="1" t="s">
        <v>35</v>
      </c>
      <c r="E19" s="2" t="s">
        <v>36</v>
      </c>
      <c r="F19" s="68"/>
    </row>
    <row r="20" spans="2:6" ht="15" customHeight="1" x14ac:dyDescent="0.25">
      <c r="B20" s="4">
        <v>5</v>
      </c>
      <c r="C20" s="1">
        <v>1</v>
      </c>
      <c r="D20" s="1" t="s">
        <v>37</v>
      </c>
      <c r="E20" s="2" t="s">
        <v>38</v>
      </c>
      <c r="F20" s="68"/>
    </row>
    <row r="21" spans="2:6" ht="15" customHeight="1" thickBot="1" x14ac:dyDescent="0.3">
      <c r="B21" s="33">
        <v>6</v>
      </c>
      <c r="C21" s="34">
        <v>2</v>
      </c>
      <c r="D21" s="34" t="s">
        <v>74</v>
      </c>
      <c r="E21" s="35" t="s">
        <v>104</v>
      </c>
      <c r="F21" s="69"/>
    </row>
    <row r="22" spans="2:6" ht="15.75" thickBot="1" x14ac:dyDescent="0.3">
      <c r="B22" s="189" t="s">
        <v>45</v>
      </c>
      <c r="C22" s="190"/>
      <c r="D22" s="190"/>
      <c r="E22" s="190"/>
      <c r="F22" s="191"/>
    </row>
    <row r="23" spans="2:6" ht="15" customHeight="1" x14ac:dyDescent="0.25">
      <c r="B23" s="28">
        <v>1</v>
      </c>
      <c r="C23" s="29">
        <v>1</v>
      </c>
      <c r="D23" s="29" t="s">
        <v>81</v>
      </c>
      <c r="E23" s="30" t="s">
        <v>82</v>
      </c>
      <c r="F23" s="37"/>
    </row>
    <row r="24" spans="2:6" ht="15" customHeight="1" x14ac:dyDescent="0.25">
      <c r="B24" s="4">
        <v>2</v>
      </c>
      <c r="C24" s="1">
        <v>1</v>
      </c>
      <c r="D24" s="1" t="s">
        <v>46</v>
      </c>
      <c r="E24" s="2" t="s">
        <v>47</v>
      </c>
      <c r="F24" s="6"/>
    </row>
    <row r="25" spans="2:6" ht="15" customHeight="1" x14ac:dyDescent="0.25">
      <c r="B25" s="4">
        <v>3</v>
      </c>
      <c r="C25" s="1">
        <v>2</v>
      </c>
      <c r="D25" s="1" t="s">
        <v>54</v>
      </c>
      <c r="E25" s="2" t="s">
        <v>55</v>
      </c>
      <c r="F25" s="6"/>
    </row>
    <row r="26" spans="2:6" ht="15" customHeight="1" x14ac:dyDescent="0.25">
      <c r="B26" s="4">
        <v>4</v>
      </c>
      <c r="C26" s="1">
        <v>1</v>
      </c>
      <c r="D26" s="1" t="s">
        <v>83</v>
      </c>
      <c r="E26" s="2" t="s">
        <v>84</v>
      </c>
      <c r="F26" s="6"/>
    </row>
    <row r="27" spans="2:6" ht="15" customHeight="1" thickBot="1" x14ac:dyDescent="0.3">
      <c r="B27" s="33">
        <v>5</v>
      </c>
      <c r="C27" s="34">
        <v>1</v>
      </c>
      <c r="D27" s="34" t="s">
        <v>58</v>
      </c>
      <c r="E27" s="35" t="s">
        <v>59</v>
      </c>
      <c r="F27" s="38"/>
    </row>
    <row r="28" spans="2:6" ht="15.75" thickBot="1" x14ac:dyDescent="0.3">
      <c r="B28" s="192" t="s">
        <v>64</v>
      </c>
      <c r="C28" s="193"/>
      <c r="D28" s="193"/>
      <c r="E28" s="193"/>
      <c r="F28" s="194"/>
    </row>
    <row r="29" spans="2:6" ht="15" customHeight="1" thickBot="1" x14ac:dyDescent="0.3">
      <c r="B29" s="40">
        <v>1</v>
      </c>
      <c r="C29" s="41">
        <v>1</v>
      </c>
      <c r="D29" s="23"/>
      <c r="E29" s="43" t="s">
        <v>105</v>
      </c>
      <c r="F29" s="24"/>
    </row>
    <row r="30" spans="2:6" ht="15.75" thickBot="1" x14ac:dyDescent="0.3">
      <c r="B30" s="164" t="s">
        <v>66</v>
      </c>
      <c r="C30" s="165"/>
      <c r="D30" s="165"/>
      <c r="E30" s="165"/>
      <c r="F30" s="166"/>
    </row>
    <row r="31" spans="2:6" ht="15" customHeight="1" thickBot="1" x14ac:dyDescent="0.3">
      <c r="B31" s="44">
        <v>1</v>
      </c>
      <c r="C31" s="45">
        <v>1</v>
      </c>
      <c r="D31" s="26"/>
      <c r="E31" s="25" t="s">
        <v>67</v>
      </c>
      <c r="F31" s="27"/>
    </row>
    <row r="33" spans="2:12" ht="15.75" x14ac:dyDescent="0.25">
      <c r="B33" s="175" t="s">
        <v>173</v>
      </c>
      <c r="C33" s="175"/>
      <c r="D33" s="175"/>
      <c r="E33" s="175"/>
      <c r="F33" s="176" t="s">
        <v>207</v>
      </c>
      <c r="G33" s="176"/>
      <c r="H33" s="176"/>
      <c r="I33" s="176"/>
      <c r="J33" s="176"/>
      <c r="K33" s="176"/>
      <c r="L33" s="176"/>
    </row>
    <row r="34" spans="2:12" x14ac:dyDescent="0.25">
      <c r="B34" s="96" t="s">
        <v>174</v>
      </c>
      <c r="C34" s="96"/>
      <c r="D34" s="96"/>
      <c r="E34" s="96" t="s">
        <v>175</v>
      </c>
      <c r="F34" s="99" t="s">
        <v>178</v>
      </c>
      <c r="G34" s="99" t="s">
        <v>179</v>
      </c>
      <c r="H34" s="96" t="s">
        <v>180</v>
      </c>
      <c r="I34" s="96" t="s">
        <v>230</v>
      </c>
      <c r="J34" s="97" t="s">
        <v>214</v>
      </c>
      <c r="K34" s="97" t="s">
        <v>213</v>
      </c>
      <c r="L34" s="97" t="s">
        <v>215</v>
      </c>
    </row>
    <row r="35" spans="2:12" x14ac:dyDescent="0.25">
      <c r="B35" s="89" t="s">
        <v>176</v>
      </c>
      <c r="C35" s="89"/>
      <c r="D35" s="89"/>
      <c r="E35" s="89" t="s">
        <v>177</v>
      </c>
      <c r="F35" s="98">
        <v>15</v>
      </c>
      <c r="G35" s="98">
        <v>10</v>
      </c>
      <c r="H35" s="98" t="s">
        <v>182</v>
      </c>
      <c r="I35" s="98" t="s">
        <v>182</v>
      </c>
      <c r="J35" s="98"/>
      <c r="K35" s="98"/>
      <c r="L35" s="98"/>
    </row>
    <row r="36" spans="2:12" x14ac:dyDescent="0.25">
      <c r="B36" s="173" t="s">
        <v>385</v>
      </c>
      <c r="C36" s="173"/>
      <c r="D36" s="173"/>
      <c r="E36" s="89" t="s">
        <v>224</v>
      </c>
      <c r="F36" s="98"/>
      <c r="G36" s="98"/>
      <c r="H36" s="98">
        <v>40</v>
      </c>
      <c r="I36" s="98"/>
      <c r="J36" s="98">
        <v>1</v>
      </c>
      <c r="K36" s="98">
        <v>3</v>
      </c>
      <c r="L36" s="98"/>
    </row>
    <row r="37" spans="2:12" x14ac:dyDescent="0.25">
      <c r="B37" s="173"/>
      <c r="C37" s="173"/>
      <c r="D37" s="173"/>
      <c r="E37" s="89" t="s">
        <v>184</v>
      </c>
      <c r="F37" s="98"/>
      <c r="G37" s="98"/>
      <c r="H37" s="98">
        <v>40</v>
      </c>
      <c r="I37" s="98">
        <v>40</v>
      </c>
      <c r="J37" s="98"/>
      <c r="K37" s="98">
        <v>3</v>
      </c>
      <c r="L37" s="98"/>
    </row>
    <row r="38" spans="2:12" x14ac:dyDescent="0.25">
      <c r="B38" s="173"/>
      <c r="C38" s="173"/>
      <c r="D38" s="173"/>
      <c r="E38" s="89" t="s">
        <v>185</v>
      </c>
      <c r="F38" s="98"/>
      <c r="G38" s="98"/>
      <c r="H38" s="98">
        <v>40</v>
      </c>
      <c r="I38" s="98">
        <v>40</v>
      </c>
      <c r="J38" s="98"/>
      <c r="K38" s="98">
        <v>3</v>
      </c>
      <c r="L38" s="98"/>
    </row>
    <row r="39" spans="2:12" x14ac:dyDescent="0.25">
      <c r="B39" s="173"/>
      <c r="C39" s="173"/>
      <c r="D39" s="173"/>
      <c r="E39" s="89" t="s">
        <v>263</v>
      </c>
      <c r="F39" s="98"/>
      <c r="G39" s="98"/>
      <c r="H39" s="98"/>
      <c r="I39" s="98">
        <v>40</v>
      </c>
      <c r="J39" s="98"/>
      <c r="K39" s="98">
        <v>3</v>
      </c>
      <c r="L39" s="98"/>
    </row>
    <row r="40" spans="2:12" x14ac:dyDescent="0.25">
      <c r="B40" s="173"/>
      <c r="C40" s="173"/>
      <c r="D40" s="173"/>
      <c r="E40" s="89" t="s">
        <v>186</v>
      </c>
      <c r="F40" s="98"/>
      <c r="G40" s="98"/>
      <c r="H40" s="98"/>
      <c r="I40" s="98">
        <v>40</v>
      </c>
      <c r="J40" s="98"/>
      <c r="K40" s="98">
        <v>3</v>
      </c>
      <c r="L40" s="98"/>
    </row>
    <row r="41" spans="2:12" x14ac:dyDescent="0.25">
      <c r="B41" s="173"/>
      <c r="C41" s="173"/>
      <c r="D41" s="173"/>
      <c r="E41" s="89" t="s">
        <v>205</v>
      </c>
      <c r="F41" s="98"/>
      <c r="G41" s="98"/>
      <c r="H41" s="98"/>
      <c r="I41" s="98">
        <v>40</v>
      </c>
      <c r="J41" s="98"/>
      <c r="K41" s="98">
        <v>3</v>
      </c>
      <c r="L41" s="98"/>
    </row>
    <row r="42" spans="2:12" x14ac:dyDescent="0.25">
      <c r="B42" s="173"/>
      <c r="C42" s="173"/>
      <c r="D42" s="173"/>
      <c r="E42" s="89" t="s">
        <v>34</v>
      </c>
      <c r="F42" s="98"/>
      <c r="G42" s="98"/>
      <c r="H42" s="98"/>
      <c r="I42" s="98">
        <v>40</v>
      </c>
      <c r="J42" s="98"/>
      <c r="K42" s="98">
        <v>3</v>
      </c>
      <c r="L42" s="98"/>
    </row>
    <row r="43" spans="2:12" x14ac:dyDescent="0.25">
      <c r="B43" s="173"/>
      <c r="C43" s="173"/>
      <c r="D43" s="173"/>
      <c r="E43" s="89" t="s">
        <v>262</v>
      </c>
      <c r="F43" s="98"/>
      <c r="G43" s="98"/>
      <c r="H43" s="98"/>
      <c r="I43" s="98">
        <v>40</v>
      </c>
      <c r="J43" s="98"/>
      <c r="K43" s="98">
        <v>3</v>
      </c>
      <c r="L43" s="98"/>
    </row>
    <row r="44" spans="2:12" x14ac:dyDescent="0.25">
      <c r="B44" s="173"/>
      <c r="C44" s="173"/>
      <c r="D44" s="173"/>
      <c r="E44" s="89" t="s">
        <v>259</v>
      </c>
      <c r="F44" s="98"/>
      <c r="G44" s="98"/>
      <c r="H44" s="98"/>
      <c r="I44" s="98">
        <v>10</v>
      </c>
      <c r="J44" s="98"/>
      <c r="K44" s="98"/>
      <c r="L44" s="98"/>
    </row>
    <row r="45" spans="2:12" x14ac:dyDescent="0.25">
      <c r="B45" s="173"/>
      <c r="C45" s="173"/>
      <c r="D45" s="173"/>
      <c r="E45" s="89" t="s">
        <v>260</v>
      </c>
      <c r="F45" s="98"/>
      <c r="G45" s="98"/>
      <c r="H45" s="98"/>
      <c r="I45" s="98">
        <v>10</v>
      </c>
      <c r="J45" s="98"/>
      <c r="K45" s="98"/>
      <c r="L45" s="98"/>
    </row>
    <row r="46" spans="2:12" x14ac:dyDescent="0.25">
      <c r="B46" s="173"/>
      <c r="C46" s="173"/>
      <c r="D46" s="173"/>
      <c r="E46" s="89" t="s">
        <v>211</v>
      </c>
      <c r="F46" s="98"/>
      <c r="G46" s="98"/>
      <c r="H46" s="98">
        <v>40</v>
      </c>
      <c r="I46" s="98"/>
      <c r="J46" s="98"/>
      <c r="K46" s="98">
        <v>3</v>
      </c>
      <c r="L46" s="98"/>
    </row>
    <row r="47" spans="2:12" x14ac:dyDescent="0.25">
      <c r="B47" s="173" t="s">
        <v>219</v>
      </c>
      <c r="C47" s="173"/>
      <c r="D47" s="173"/>
      <c r="E47" s="89" t="s">
        <v>206</v>
      </c>
      <c r="F47" s="98"/>
      <c r="G47" s="98"/>
      <c r="H47" s="98"/>
      <c r="I47" s="98">
        <v>40</v>
      </c>
      <c r="J47" s="98"/>
      <c r="K47" s="98">
        <v>3</v>
      </c>
      <c r="L47" s="98"/>
    </row>
    <row r="48" spans="2:12" x14ac:dyDescent="0.25">
      <c r="B48" s="173"/>
      <c r="C48" s="173"/>
      <c r="D48" s="173"/>
      <c r="E48" s="89" t="s">
        <v>224</v>
      </c>
      <c r="F48" s="98"/>
      <c r="G48" s="98"/>
      <c r="H48" s="98"/>
      <c r="I48" s="98">
        <v>40</v>
      </c>
      <c r="J48" s="98">
        <v>1</v>
      </c>
      <c r="K48" s="98">
        <v>3</v>
      </c>
      <c r="L48" s="98"/>
    </row>
    <row r="49" spans="2:12" x14ac:dyDescent="0.25">
      <c r="B49" s="173"/>
      <c r="C49" s="173"/>
      <c r="D49" s="173"/>
      <c r="E49" s="89" t="s">
        <v>262</v>
      </c>
      <c r="F49" s="98"/>
      <c r="G49" s="98"/>
      <c r="H49" s="98"/>
      <c r="I49" s="98">
        <v>40</v>
      </c>
      <c r="J49" s="98"/>
      <c r="K49" s="98">
        <v>3</v>
      </c>
      <c r="L49" s="98"/>
    </row>
    <row r="50" spans="2:12" x14ac:dyDescent="0.25">
      <c r="B50" s="173"/>
      <c r="C50" s="173"/>
      <c r="D50" s="173"/>
      <c r="E50" s="89" t="s">
        <v>259</v>
      </c>
      <c r="F50" s="98"/>
      <c r="G50" s="98"/>
      <c r="H50" s="98"/>
      <c r="I50" s="98">
        <v>10</v>
      </c>
      <c r="J50" s="98"/>
      <c r="K50" s="98"/>
      <c r="L50" s="98"/>
    </row>
    <row r="51" spans="2:12" x14ac:dyDescent="0.25">
      <c r="B51" s="173"/>
      <c r="C51" s="173"/>
      <c r="D51" s="173"/>
      <c r="E51" s="89" t="s">
        <v>260</v>
      </c>
      <c r="F51" s="98"/>
      <c r="G51" s="98"/>
      <c r="H51" s="98"/>
      <c r="I51" s="98">
        <v>10</v>
      </c>
      <c r="J51" s="98"/>
      <c r="K51" s="98"/>
      <c r="L51" s="98"/>
    </row>
    <row r="52" spans="2:12" x14ac:dyDescent="0.25">
      <c r="B52" s="173"/>
      <c r="C52" s="173"/>
      <c r="D52" s="173"/>
      <c r="E52" s="89" t="s">
        <v>211</v>
      </c>
      <c r="F52" s="98"/>
      <c r="G52" s="98"/>
      <c r="H52" s="98">
        <v>40</v>
      </c>
      <c r="I52" s="98"/>
      <c r="J52" s="98"/>
      <c r="K52" s="98">
        <v>3</v>
      </c>
      <c r="L52" s="98"/>
    </row>
    <row r="53" spans="2:12" x14ac:dyDescent="0.25">
      <c r="B53" s="195" t="s">
        <v>386</v>
      </c>
      <c r="C53" s="196"/>
      <c r="D53" s="197"/>
      <c r="E53" s="89" t="s">
        <v>387</v>
      </c>
      <c r="F53" s="98"/>
      <c r="G53" s="98"/>
      <c r="H53" s="98"/>
      <c r="I53" s="98">
        <v>10</v>
      </c>
      <c r="J53" s="98"/>
      <c r="K53" s="98"/>
      <c r="L53" s="98"/>
    </row>
    <row r="54" spans="2:12" x14ac:dyDescent="0.25">
      <c r="B54" s="201"/>
      <c r="C54" s="202"/>
      <c r="D54" s="203"/>
      <c r="E54" s="89" t="s">
        <v>244</v>
      </c>
      <c r="F54" s="98"/>
      <c r="G54" s="98"/>
      <c r="H54" s="98"/>
      <c r="I54" s="98">
        <v>10</v>
      </c>
      <c r="J54" s="98"/>
      <c r="K54" s="98"/>
      <c r="L54" s="98"/>
    </row>
    <row r="55" spans="2:12" x14ac:dyDescent="0.25">
      <c r="B55" s="201"/>
      <c r="C55" s="202"/>
      <c r="D55" s="203"/>
      <c r="E55" s="89" t="s">
        <v>245</v>
      </c>
      <c r="F55" s="98"/>
      <c r="G55" s="98"/>
      <c r="H55" s="98"/>
      <c r="I55" s="98">
        <v>10</v>
      </c>
      <c r="J55" s="98"/>
      <c r="K55" s="98"/>
      <c r="L55" s="98"/>
    </row>
    <row r="56" spans="2:12" x14ac:dyDescent="0.25">
      <c r="B56" s="201"/>
      <c r="C56" s="202"/>
      <c r="D56" s="203"/>
      <c r="E56" s="89" t="s">
        <v>388</v>
      </c>
      <c r="F56" s="98"/>
      <c r="G56" s="98"/>
      <c r="H56" s="98"/>
      <c r="I56" s="98">
        <v>10</v>
      </c>
      <c r="J56" s="98"/>
      <c r="K56" s="98"/>
      <c r="L56" s="98"/>
    </row>
    <row r="57" spans="2:12" x14ac:dyDescent="0.25">
      <c r="B57" s="201"/>
      <c r="C57" s="202"/>
      <c r="D57" s="203"/>
      <c r="E57" s="89" t="s">
        <v>246</v>
      </c>
      <c r="F57" s="98"/>
      <c r="G57" s="98"/>
      <c r="H57" s="98"/>
      <c r="I57" s="98">
        <v>10</v>
      </c>
      <c r="J57" s="98"/>
      <c r="K57" s="98"/>
      <c r="L57" s="98"/>
    </row>
    <row r="58" spans="2:12" x14ac:dyDescent="0.25">
      <c r="B58" s="198"/>
      <c r="C58" s="199"/>
      <c r="D58" s="200"/>
      <c r="E58" s="89" t="s">
        <v>247</v>
      </c>
      <c r="F58" s="98"/>
      <c r="G58" s="98"/>
      <c r="H58" s="98"/>
      <c r="I58" s="98">
        <v>10</v>
      </c>
      <c r="J58" s="98"/>
      <c r="K58" s="98"/>
      <c r="L58" s="98"/>
    </row>
    <row r="59" spans="2:12" x14ac:dyDescent="0.25">
      <c r="B59" s="195" t="s">
        <v>396</v>
      </c>
      <c r="C59" s="196"/>
      <c r="D59" s="197"/>
      <c r="E59" s="89" t="s">
        <v>390</v>
      </c>
      <c r="F59" s="98"/>
      <c r="G59" s="98"/>
      <c r="H59" s="98"/>
      <c r="I59" s="98">
        <v>40</v>
      </c>
      <c r="J59" s="98"/>
      <c r="K59" s="98">
        <v>3</v>
      </c>
      <c r="L59" s="98"/>
    </row>
    <row r="60" spans="2:12" ht="15" customHeight="1" x14ac:dyDescent="0.25">
      <c r="B60" s="198"/>
      <c r="C60" s="199"/>
      <c r="D60" s="200"/>
      <c r="E60" s="2" t="s">
        <v>38</v>
      </c>
      <c r="F60" s="98"/>
      <c r="G60" s="98"/>
      <c r="H60" s="98"/>
      <c r="I60" s="98">
        <v>40</v>
      </c>
      <c r="J60" s="98"/>
      <c r="K60" s="98">
        <v>3</v>
      </c>
      <c r="L60" s="98"/>
    </row>
    <row r="61" spans="2:12" x14ac:dyDescent="0.25">
      <c r="B61" s="177" t="s">
        <v>212</v>
      </c>
      <c r="C61" s="178"/>
      <c r="D61" s="179"/>
      <c r="E61" s="95" t="s">
        <v>229</v>
      </c>
      <c r="F61" s="98"/>
      <c r="G61" s="98"/>
      <c r="H61" s="98">
        <v>10</v>
      </c>
      <c r="I61" s="98">
        <v>10</v>
      </c>
      <c r="J61" s="98"/>
      <c r="K61" s="98">
        <v>2</v>
      </c>
      <c r="L61" s="98"/>
    </row>
    <row r="62" spans="2:12" x14ac:dyDescent="0.25">
      <c r="D62" s="90"/>
      <c r="E62" s="91" t="s">
        <v>208</v>
      </c>
      <c r="F62" s="92">
        <v>15</v>
      </c>
      <c r="G62" s="92">
        <f t="shared" ref="G62:L62" si="0">SUM(G35:G61)</f>
        <v>10</v>
      </c>
      <c r="H62" s="92">
        <f t="shared" si="0"/>
        <v>210</v>
      </c>
      <c r="I62" s="92">
        <f t="shared" si="0"/>
        <v>590</v>
      </c>
      <c r="J62" s="92">
        <f t="shared" si="0"/>
        <v>2</v>
      </c>
      <c r="K62" s="92">
        <f t="shared" si="0"/>
        <v>47</v>
      </c>
      <c r="L62" s="92">
        <f t="shared" si="0"/>
        <v>0</v>
      </c>
    </row>
  </sheetData>
  <mergeCells count="14">
    <mergeCell ref="B1:F1"/>
    <mergeCell ref="B30:F30"/>
    <mergeCell ref="B2:F2"/>
    <mergeCell ref="B7:F7"/>
    <mergeCell ref="B15:F15"/>
    <mergeCell ref="B22:F22"/>
    <mergeCell ref="B28:F28"/>
    <mergeCell ref="B61:D61"/>
    <mergeCell ref="B53:D58"/>
    <mergeCell ref="B33:E33"/>
    <mergeCell ref="B59:D60"/>
    <mergeCell ref="F33:L33"/>
    <mergeCell ref="B36:D46"/>
    <mergeCell ref="B47:D52"/>
  </mergeCells>
  <pageMargins left="0.25" right="0.25"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L83"/>
  <sheetViews>
    <sheetView workbookViewId="0">
      <selection activeCell="E29" sqref="E29"/>
    </sheetView>
  </sheetViews>
  <sheetFormatPr defaultRowHeight="15" x14ac:dyDescent="0.25"/>
  <cols>
    <col min="1" max="1" width="2.28515625" customWidth="1"/>
    <col min="2" max="2" width="5.7109375" customWidth="1"/>
    <col min="4" max="4" width="14.5703125" customWidth="1"/>
    <col min="5" max="5" width="39.28515625" bestFit="1" customWidth="1"/>
    <col min="6" max="6" width="24.140625" bestFit="1" customWidth="1"/>
    <col min="7" max="12" width="25.7109375" customWidth="1"/>
  </cols>
  <sheetData>
    <row r="1" spans="2:6" ht="15.75" thickBot="1" x14ac:dyDescent="0.3">
      <c r="B1" s="163" t="s">
        <v>172</v>
      </c>
      <c r="C1" s="163"/>
      <c r="D1" s="163"/>
      <c r="E1" s="163"/>
      <c r="F1" s="163"/>
    </row>
    <row r="2" spans="2:6" ht="15.75" thickBot="1" x14ac:dyDescent="0.3">
      <c r="B2" s="164" t="s">
        <v>11</v>
      </c>
      <c r="C2" s="165"/>
      <c r="D2" s="165"/>
      <c r="E2" s="165"/>
      <c r="F2" s="166"/>
    </row>
    <row r="3" spans="2:6" ht="15.75" thickBot="1" x14ac:dyDescent="0.3">
      <c r="B3" s="12" t="s">
        <v>0</v>
      </c>
      <c r="C3" s="13" t="s">
        <v>1</v>
      </c>
      <c r="D3" s="13" t="s">
        <v>2</v>
      </c>
      <c r="E3" s="13" t="s">
        <v>3</v>
      </c>
      <c r="F3" s="14" t="s">
        <v>68</v>
      </c>
    </row>
    <row r="4" spans="2:6" ht="15" customHeight="1" x14ac:dyDescent="0.25">
      <c r="B4" s="8">
        <v>1</v>
      </c>
      <c r="C4" s="9">
        <v>2</v>
      </c>
      <c r="D4" s="9" t="s">
        <v>4</v>
      </c>
      <c r="E4" s="10" t="s">
        <v>5</v>
      </c>
      <c r="F4" s="11"/>
    </row>
    <row r="5" spans="2:6" ht="15" customHeight="1" x14ac:dyDescent="0.25">
      <c r="B5" s="4">
        <v>2</v>
      </c>
      <c r="C5" s="1">
        <v>1</v>
      </c>
      <c r="D5" s="1" t="s">
        <v>6</v>
      </c>
      <c r="E5" s="2" t="s">
        <v>7</v>
      </c>
      <c r="F5" s="5" t="s">
        <v>8</v>
      </c>
    </row>
    <row r="6" spans="2:6" ht="15" customHeight="1" thickBot="1" x14ac:dyDescent="0.3">
      <c r="B6" s="15">
        <v>3</v>
      </c>
      <c r="C6" s="16">
        <v>1</v>
      </c>
      <c r="D6" s="16" t="s">
        <v>9</v>
      </c>
      <c r="E6" s="17" t="s">
        <v>10</v>
      </c>
      <c r="F6" s="18"/>
    </row>
    <row r="7" spans="2:6" ht="15.75" thickBot="1" x14ac:dyDescent="0.3">
      <c r="B7" s="183" t="s">
        <v>12</v>
      </c>
      <c r="C7" s="184"/>
      <c r="D7" s="184"/>
      <c r="E7" s="184"/>
      <c r="F7" s="185"/>
    </row>
    <row r="8" spans="2:6" ht="15" customHeight="1" x14ac:dyDescent="0.25">
      <c r="B8" s="28">
        <v>1</v>
      </c>
      <c r="C8" s="29">
        <v>1</v>
      </c>
      <c r="D8" s="29" t="s">
        <v>13</v>
      </c>
      <c r="E8" s="30" t="s">
        <v>14</v>
      </c>
      <c r="F8" s="37"/>
    </row>
    <row r="9" spans="2:6" ht="15" customHeight="1" x14ac:dyDescent="0.25">
      <c r="B9" s="4">
        <v>2</v>
      </c>
      <c r="C9" s="1">
        <v>4</v>
      </c>
      <c r="D9" s="1" t="s">
        <v>15</v>
      </c>
      <c r="E9" s="2" t="s">
        <v>16</v>
      </c>
      <c r="F9" s="6"/>
    </row>
    <row r="10" spans="2:6" ht="15" customHeight="1" x14ac:dyDescent="0.25">
      <c r="B10" s="4">
        <v>3</v>
      </c>
      <c r="C10" s="1">
        <v>3</v>
      </c>
      <c r="D10" s="1" t="s">
        <v>17</v>
      </c>
      <c r="E10" s="2" t="s">
        <v>18</v>
      </c>
      <c r="F10" s="6"/>
    </row>
    <row r="11" spans="2:6" ht="15" customHeight="1" x14ac:dyDescent="0.25">
      <c r="B11" s="4">
        <v>4</v>
      </c>
      <c r="C11" s="1">
        <v>1</v>
      </c>
      <c r="D11" s="1" t="s">
        <v>19</v>
      </c>
      <c r="E11" s="2" t="s">
        <v>18</v>
      </c>
      <c r="F11" s="6"/>
    </row>
    <row r="12" spans="2:6" ht="15" customHeight="1" x14ac:dyDescent="0.25">
      <c r="B12" s="4">
        <v>5</v>
      </c>
      <c r="C12" s="1">
        <v>3</v>
      </c>
      <c r="D12" s="1" t="s">
        <v>20</v>
      </c>
      <c r="E12" s="2" t="s">
        <v>21</v>
      </c>
      <c r="F12" s="6"/>
    </row>
    <row r="13" spans="2:6" ht="15" customHeight="1" x14ac:dyDescent="0.25">
      <c r="B13" s="4">
        <v>6</v>
      </c>
      <c r="C13" s="1">
        <v>1</v>
      </c>
      <c r="D13" s="1" t="s">
        <v>22</v>
      </c>
      <c r="E13" s="2" t="s">
        <v>23</v>
      </c>
      <c r="F13" s="6"/>
    </row>
    <row r="14" spans="2:6" ht="15" customHeight="1" x14ac:dyDescent="0.25">
      <c r="B14" s="4">
        <v>7</v>
      </c>
      <c r="C14" s="1">
        <v>1</v>
      </c>
      <c r="D14" s="1" t="s">
        <v>24</v>
      </c>
      <c r="E14" s="2" t="s">
        <v>25</v>
      </c>
      <c r="F14" s="6"/>
    </row>
    <row r="15" spans="2:6" ht="15" customHeight="1" thickBot="1" x14ac:dyDescent="0.3">
      <c r="B15" s="33">
        <v>8</v>
      </c>
      <c r="C15" s="34">
        <v>1</v>
      </c>
      <c r="D15" s="34" t="s">
        <v>26</v>
      </c>
      <c r="E15" s="35" t="s">
        <v>27</v>
      </c>
      <c r="F15" s="38"/>
    </row>
    <row r="16" spans="2:6" ht="15.75" thickBot="1" x14ac:dyDescent="0.3">
      <c r="B16" s="186" t="s">
        <v>28</v>
      </c>
      <c r="C16" s="187"/>
      <c r="D16" s="187"/>
      <c r="E16" s="187"/>
      <c r="F16" s="188"/>
    </row>
    <row r="17" spans="2:6" ht="15" customHeight="1" x14ac:dyDescent="0.25">
      <c r="B17" s="28">
        <v>1</v>
      </c>
      <c r="C17" s="29">
        <v>4</v>
      </c>
      <c r="D17" s="29" t="s">
        <v>29</v>
      </c>
      <c r="E17" s="30" t="s">
        <v>30</v>
      </c>
      <c r="F17" s="37"/>
    </row>
    <row r="18" spans="2:6" ht="15" customHeight="1" x14ac:dyDescent="0.25">
      <c r="B18" s="4">
        <v>2</v>
      </c>
      <c r="C18" s="1">
        <v>2</v>
      </c>
      <c r="D18" s="1" t="s">
        <v>106</v>
      </c>
      <c r="E18" s="2" t="s">
        <v>109</v>
      </c>
      <c r="F18" s="6"/>
    </row>
    <row r="19" spans="2:6" ht="15" customHeight="1" x14ac:dyDescent="0.25">
      <c r="B19" s="4">
        <v>3</v>
      </c>
      <c r="C19" s="1">
        <v>10</v>
      </c>
      <c r="D19" s="1" t="s">
        <v>71</v>
      </c>
      <c r="E19" s="2" t="s">
        <v>76</v>
      </c>
      <c r="F19" s="6"/>
    </row>
    <row r="20" spans="2:6" ht="15" customHeight="1" x14ac:dyDescent="0.25">
      <c r="B20" s="4">
        <v>4</v>
      </c>
      <c r="C20" s="1">
        <v>4</v>
      </c>
      <c r="D20" s="1" t="s">
        <v>31</v>
      </c>
      <c r="E20" s="2" t="s">
        <v>32</v>
      </c>
      <c r="F20" s="6"/>
    </row>
    <row r="21" spans="2:6" ht="15" customHeight="1" x14ac:dyDescent="0.25">
      <c r="B21" s="4">
        <v>5</v>
      </c>
      <c r="C21" s="1">
        <v>1</v>
      </c>
      <c r="D21" s="1" t="s">
        <v>35</v>
      </c>
      <c r="E21" s="2" t="s">
        <v>36</v>
      </c>
      <c r="F21" s="6"/>
    </row>
    <row r="22" spans="2:6" ht="15" customHeight="1" x14ac:dyDescent="0.25">
      <c r="B22" s="4">
        <v>6</v>
      </c>
      <c r="C22" s="1">
        <v>1</v>
      </c>
      <c r="D22" s="1" t="s">
        <v>107</v>
      </c>
      <c r="E22" s="2" t="s">
        <v>36</v>
      </c>
      <c r="F22" s="6"/>
    </row>
    <row r="23" spans="2:6" ht="15" customHeight="1" x14ac:dyDescent="0.25">
      <c r="B23" s="4">
        <v>7</v>
      </c>
      <c r="C23" s="1">
        <v>1</v>
      </c>
      <c r="D23" s="1" t="s">
        <v>108</v>
      </c>
      <c r="E23" s="2" t="s">
        <v>110</v>
      </c>
      <c r="F23" s="6"/>
    </row>
    <row r="24" spans="2:6" ht="15" customHeight="1" x14ac:dyDescent="0.25">
      <c r="B24" s="4">
        <v>8</v>
      </c>
      <c r="C24" s="1">
        <v>1</v>
      </c>
      <c r="D24" s="1" t="s">
        <v>89</v>
      </c>
      <c r="E24" s="2" t="s">
        <v>101</v>
      </c>
      <c r="F24" s="6"/>
    </row>
    <row r="25" spans="2:6" ht="15" customHeight="1" x14ac:dyDescent="0.25">
      <c r="B25" s="4">
        <v>9</v>
      </c>
      <c r="C25" s="1">
        <v>2</v>
      </c>
      <c r="D25" s="1" t="s">
        <v>87</v>
      </c>
      <c r="E25" s="2" t="s">
        <v>88</v>
      </c>
      <c r="F25" s="6"/>
    </row>
    <row r="26" spans="2:6" ht="15" customHeight="1" x14ac:dyDescent="0.25">
      <c r="B26" s="4">
        <v>10</v>
      </c>
      <c r="C26" s="1">
        <v>1</v>
      </c>
      <c r="D26" s="1" t="s">
        <v>37</v>
      </c>
      <c r="E26" s="2" t="s">
        <v>38</v>
      </c>
      <c r="F26" s="6"/>
    </row>
    <row r="27" spans="2:6" ht="15" customHeight="1" thickBot="1" x14ac:dyDescent="0.3">
      <c r="B27" s="33">
        <v>11</v>
      </c>
      <c r="C27" s="34">
        <v>3</v>
      </c>
      <c r="D27" s="34" t="s">
        <v>73</v>
      </c>
      <c r="E27" s="35" t="s">
        <v>79</v>
      </c>
      <c r="F27" s="38"/>
    </row>
    <row r="28" spans="2:6" ht="15.75" thickBot="1" x14ac:dyDescent="0.3">
      <c r="B28" s="164" t="s">
        <v>64</v>
      </c>
      <c r="C28" s="165"/>
      <c r="D28" s="165"/>
      <c r="E28" s="165"/>
      <c r="F28" s="166"/>
    </row>
    <row r="29" spans="2:6" ht="15" customHeight="1" thickBot="1" x14ac:dyDescent="0.3">
      <c r="B29" s="40">
        <v>1</v>
      </c>
      <c r="C29" s="41">
        <v>1</v>
      </c>
      <c r="D29" s="23"/>
      <c r="E29" s="43" t="s">
        <v>85</v>
      </c>
      <c r="F29" s="24"/>
    </row>
    <row r="30" spans="2:6" ht="15.75" thickBot="1" x14ac:dyDescent="0.3">
      <c r="B30" s="164" t="s">
        <v>66</v>
      </c>
      <c r="C30" s="165"/>
      <c r="D30" s="165"/>
      <c r="E30" s="165"/>
      <c r="F30" s="166"/>
    </row>
    <row r="31" spans="2:6" ht="15" customHeight="1" thickBot="1" x14ac:dyDescent="0.3">
      <c r="B31" s="44">
        <v>1</v>
      </c>
      <c r="C31" s="45">
        <v>1</v>
      </c>
      <c r="D31" s="26"/>
      <c r="E31" s="25" t="s">
        <v>67</v>
      </c>
      <c r="F31" s="27"/>
    </row>
    <row r="33" spans="2:12" ht="15.75" x14ac:dyDescent="0.25">
      <c r="B33" s="175" t="s">
        <v>173</v>
      </c>
      <c r="C33" s="175"/>
      <c r="D33" s="175"/>
      <c r="E33" s="175"/>
      <c r="F33" s="176" t="s">
        <v>207</v>
      </c>
      <c r="G33" s="176"/>
      <c r="H33" s="176"/>
      <c r="I33" s="176"/>
      <c r="J33" s="176"/>
      <c r="K33" s="176"/>
      <c r="L33" s="176"/>
    </row>
    <row r="34" spans="2:12" x14ac:dyDescent="0.25">
      <c r="B34" s="96" t="s">
        <v>174</v>
      </c>
      <c r="C34" s="96"/>
      <c r="D34" s="96"/>
      <c r="E34" s="96" t="s">
        <v>175</v>
      </c>
      <c r="F34" s="99" t="s">
        <v>178</v>
      </c>
      <c r="G34" s="99" t="s">
        <v>179</v>
      </c>
      <c r="H34" s="96" t="s">
        <v>180</v>
      </c>
      <c r="I34" s="96" t="s">
        <v>230</v>
      </c>
      <c r="J34" s="97" t="s">
        <v>214</v>
      </c>
      <c r="K34" s="97" t="s">
        <v>213</v>
      </c>
      <c r="L34" s="97" t="s">
        <v>215</v>
      </c>
    </row>
    <row r="35" spans="2:12" x14ac:dyDescent="0.25">
      <c r="B35" s="89" t="s">
        <v>176</v>
      </c>
      <c r="C35" s="89"/>
      <c r="D35" s="89"/>
      <c r="E35" s="89" t="s">
        <v>177</v>
      </c>
      <c r="F35" s="98" t="s">
        <v>391</v>
      </c>
      <c r="G35" s="98">
        <v>10</v>
      </c>
      <c r="H35" s="98" t="s">
        <v>182</v>
      </c>
      <c r="I35" s="98" t="s">
        <v>182</v>
      </c>
      <c r="J35" s="98"/>
      <c r="K35" s="98"/>
      <c r="L35" s="98"/>
    </row>
    <row r="36" spans="2:12" x14ac:dyDescent="0.25">
      <c r="B36" s="173" t="s">
        <v>397</v>
      </c>
      <c r="C36" s="173"/>
      <c r="D36" s="173"/>
      <c r="E36" s="89" t="s">
        <v>263</v>
      </c>
      <c r="F36" s="98"/>
      <c r="G36" s="98"/>
      <c r="H36" s="98"/>
      <c r="I36" s="98">
        <v>70</v>
      </c>
      <c r="J36" s="98"/>
      <c r="K36" s="98"/>
      <c r="L36" s="98">
        <v>3</v>
      </c>
    </row>
    <row r="37" spans="2:12" x14ac:dyDescent="0.25">
      <c r="B37" s="173"/>
      <c r="C37" s="173"/>
      <c r="D37" s="173"/>
      <c r="E37" s="89" t="s">
        <v>186</v>
      </c>
      <c r="F37" s="98"/>
      <c r="G37" s="98"/>
      <c r="H37" s="98"/>
      <c r="I37" s="98">
        <v>70</v>
      </c>
      <c r="J37" s="98"/>
      <c r="K37" s="98"/>
      <c r="L37" s="98">
        <v>3</v>
      </c>
    </row>
    <row r="38" spans="2:12" x14ac:dyDescent="0.25">
      <c r="B38" s="173"/>
      <c r="C38" s="173"/>
      <c r="D38" s="173"/>
      <c r="E38" s="89" t="s">
        <v>205</v>
      </c>
      <c r="F38" s="98"/>
      <c r="G38" s="98"/>
      <c r="H38" s="98"/>
      <c r="I38" s="98">
        <v>70</v>
      </c>
      <c r="J38" s="98"/>
      <c r="K38" s="98"/>
      <c r="L38" s="98">
        <v>3</v>
      </c>
    </row>
    <row r="39" spans="2:12" x14ac:dyDescent="0.25">
      <c r="B39" s="173"/>
      <c r="C39" s="173"/>
      <c r="D39" s="173"/>
      <c r="E39" s="89" t="s">
        <v>259</v>
      </c>
      <c r="F39" s="98"/>
      <c r="G39" s="98"/>
      <c r="H39" s="98"/>
      <c r="I39" s="98">
        <v>5</v>
      </c>
      <c r="J39" s="98"/>
      <c r="K39" s="98"/>
      <c r="L39" s="98"/>
    </row>
    <row r="40" spans="2:12" x14ac:dyDescent="0.25">
      <c r="B40" s="173"/>
      <c r="C40" s="173"/>
      <c r="D40" s="173"/>
      <c r="E40" s="89" t="s">
        <v>260</v>
      </c>
      <c r="F40" s="98"/>
      <c r="G40" s="98"/>
      <c r="H40" s="98"/>
      <c r="I40" s="98">
        <v>5</v>
      </c>
      <c r="J40" s="98"/>
      <c r="K40" s="98"/>
      <c r="L40" s="98"/>
    </row>
    <row r="41" spans="2:12" x14ac:dyDescent="0.25">
      <c r="B41" s="173"/>
      <c r="C41" s="173"/>
      <c r="D41" s="173"/>
      <c r="E41" s="89" t="s">
        <v>211</v>
      </c>
      <c r="F41" s="98"/>
      <c r="G41" s="98"/>
      <c r="H41" s="98">
        <v>70</v>
      </c>
      <c r="I41" s="98"/>
      <c r="J41" s="98"/>
      <c r="K41" s="98"/>
      <c r="L41" s="98">
        <v>3</v>
      </c>
    </row>
    <row r="42" spans="2:12" x14ac:dyDescent="0.25">
      <c r="B42" s="173" t="s">
        <v>398</v>
      </c>
      <c r="C42" s="173"/>
      <c r="D42" s="173"/>
      <c r="E42" s="89" t="s">
        <v>263</v>
      </c>
      <c r="F42" s="98"/>
      <c r="G42" s="98"/>
      <c r="H42" s="98"/>
      <c r="I42" s="98">
        <v>70</v>
      </c>
      <c r="J42" s="98"/>
      <c r="K42" s="98"/>
      <c r="L42" s="98">
        <v>3</v>
      </c>
    </row>
    <row r="43" spans="2:12" x14ac:dyDescent="0.25">
      <c r="B43" s="173"/>
      <c r="C43" s="173"/>
      <c r="D43" s="173"/>
      <c r="E43" s="89" t="s">
        <v>186</v>
      </c>
      <c r="F43" s="98"/>
      <c r="G43" s="98"/>
      <c r="H43" s="98"/>
      <c r="I43" s="98">
        <v>70</v>
      </c>
      <c r="J43" s="98"/>
      <c r="K43" s="98"/>
      <c r="L43" s="98">
        <v>3</v>
      </c>
    </row>
    <row r="44" spans="2:12" x14ac:dyDescent="0.25">
      <c r="B44" s="173"/>
      <c r="C44" s="173"/>
      <c r="D44" s="173"/>
      <c r="E44" s="89" t="s">
        <v>205</v>
      </c>
      <c r="F44" s="98"/>
      <c r="G44" s="98"/>
      <c r="H44" s="98"/>
      <c r="I44" s="98">
        <v>70</v>
      </c>
      <c r="J44" s="98"/>
      <c r="K44" s="98"/>
      <c r="L44" s="98">
        <v>3</v>
      </c>
    </row>
    <row r="45" spans="2:12" x14ac:dyDescent="0.25">
      <c r="B45" s="173"/>
      <c r="C45" s="173"/>
      <c r="D45" s="173"/>
      <c r="E45" s="89" t="s">
        <v>259</v>
      </c>
      <c r="F45" s="98"/>
      <c r="G45" s="98"/>
      <c r="H45" s="98"/>
      <c r="I45" s="98">
        <v>5</v>
      </c>
      <c r="J45" s="98"/>
      <c r="K45" s="98"/>
      <c r="L45" s="98"/>
    </row>
    <row r="46" spans="2:12" x14ac:dyDescent="0.25">
      <c r="B46" s="173"/>
      <c r="C46" s="173"/>
      <c r="D46" s="173"/>
      <c r="E46" s="89" t="s">
        <v>260</v>
      </c>
      <c r="F46" s="98"/>
      <c r="G46" s="98"/>
      <c r="H46" s="98"/>
      <c r="I46" s="98">
        <v>5</v>
      </c>
      <c r="J46" s="98"/>
      <c r="K46" s="98"/>
      <c r="L46" s="98"/>
    </row>
    <row r="47" spans="2:12" x14ac:dyDescent="0.25">
      <c r="B47" s="173"/>
      <c r="C47" s="173"/>
      <c r="D47" s="173"/>
      <c r="E47" s="89" t="s">
        <v>211</v>
      </c>
      <c r="F47" s="98"/>
      <c r="G47" s="98"/>
      <c r="H47" s="98">
        <v>70</v>
      </c>
      <c r="I47" s="98">
        <v>70</v>
      </c>
      <c r="J47" s="98"/>
      <c r="K47" s="98"/>
      <c r="L47" s="98">
        <v>3</v>
      </c>
    </row>
    <row r="48" spans="2:12" x14ac:dyDescent="0.25">
      <c r="B48" s="173" t="s">
        <v>399</v>
      </c>
      <c r="C48" s="173"/>
      <c r="D48" s="173"/>
      <c r="E48" s="89" t="s">
        <v>263</v>
      </c>
      <c r="F48" s="98"/>
      <c r="G48" s="98"/>
      <c r="H48" s="98"/>
      <c r="I48" s="98">
        <v>70</v>
      </c>
      <c r="J48" s="98"/>
      <c r="K48" s="98"/>
      <c r="L48" s="98">
        <v>3</v>
      </c>
    </row>
    <row r="49" spans="2:12" x14ac:dyDescent="0.25">
      <c r="B49" s="173"/>
      <c r="C49" s="173"/>
      <c r="D49" s="173"/>
      <c r="E49" s="89" t="s">
        <v>206</v>
      </c>
      <c r="F49" s="98"/>
      <c r="G49" s="98"/>
      <c r="H49" s="98"/>
      <c r="I49" s="98">
        <v>70</v>
      </c>
      <c r="J49" s="98"/>
      <c r="K49" s="98"/>
      <c r="L49" s="98">
        <v>3</v>
      </c>
    </row>
    <row r="50" spans="2:12" x14ac:dyDescent="0.25">
      <c r="B50" s="173"/>
      <c r="C50" s="173"/>
      <c r="D50" s="173"/>
      <c r="E50" s="89" t="s">
        <v>259</v>
      </c>
      <c r="F50" s="98"/>
      <c r="G50" s="98"/>
      <c r="H50" s="98"/>
      <c r="I50" s="98">
        <v>5</v>
      </c>
      <c r="J50" s="98"/>
      <c r="K50" s="98"/>
      <c r="L50" s="98"/>
    </row>
    <row r="51" spans="2:12" x14ac:dyDescent="0.25">
      <c r="B51" s="173"/>
      <c r="C51" s="173"/>
      <c r="D51" s="173"/>
      <c r="E51" s="89" t="s">
        <v>260</v>
      </c>
      <c r="F51" s="98"/>
      <c r="G51" s="98"/>
      <c r="H51" s="98"/>
      <c r="I51" s="98">
        <v>5</v>
      </c>
      <c r="J51" s="98"/>
      <c r="K51" s="98"/>
      <c r="L51" s="98"/>
    </row>
    <row r="52" spans="2:12" x14ac:dyDescent="0.25">
      <c r="B52" s="173"/>
      <c r="C52" s="173"/>
      <c r="D52" s="173"/>
      <c r="E52" s="89" t="s">
        <v>211</v>
      </c>
      <c r="F52" s="98"/>
      <c r="G52" s="98"/>
      <c r="H52" s="98">
        <v>70</v>
      </c>
      <c r="I52" s="98"/>
      <c r="J52" s="98"/>
      <c r="K52" s="98"/>
      <c r="L52" s="98">
        <v>3</v>
      </c>
    </row>
    <row r="53" spans="2:12" x14ac:dyDescent="0.25">
      <c r="B53" s="173" t="s">
        <v>400</v>
      </c>
      <c r="C53" s="173"/>
      <c r="D53" s="173"/>
      <c r="E53" s="89" t="s">
        <v>263</v>
      </c>
      <c r="F53" s="98"/>
      <c r="G53" s="98"/>
      <c r="H53" s="98"/>
      <c r="I53" s="98">
        <v>70</v>
      </c>
      <c r="J53" s="98"/>
      <c r="K53" s="98"/>
      <c r="L53" s="98">
        <v>3</v>
      </c>
    </row>
    <row r="54" spans="2:12" x14ac:dyDescent="0.25">
      <c r="B54" s="173"/>
      <c r="C54" s="173"/>
      <c r="D54" s="173"/>
      <c r="E54" s="89" t="s">
        <v>206</v>
      </c>
      <c r="F54" s="98"/>
      <c r="G54" s="98"/>
      <c r="H54" s="98"/>
      <c r="I54" s="98">
        <v>70</v>
      </c>
      <c r="J54" s="98"/>
      <c r="K54" s="98"/>
      <c r="L54" s="98">
        <v>3</v>
      </c>
    </row>
    <row r="55" spans="2:12" x14ac:dyDescent="0.25">
      <c r="B55" s="173"/>
      <c r="C55" s="173"/>
      <c r="D55" s="173"/>
      <c r="E55" s="89" t="s">
        <v>259</v>
      </c>
      <c r="F55" s="98"/>
      <c r="G55" s="98"/>
      <c r="H55" s="98"/>
      <c r="I55" s="98">
        <v>5</v>
      </c>
      <c r="J55" s="98"/>
      <c r="K55" s="98"/>
      <c r="L55" s="98"/>
    </row>
    <row r="56" spans="2:12" x14ac:dyDescent="0.25">
      <c r="B56" s="173"/>
      <c r="C56" s="173"/>
      <c r="D56" s="173"/>
      <c r="E56" s="89" t="s">
        <v>260</v>
      </c>
      <c r="F56" s="98"/>
      <c r="G56" s="98"/>
      <c r="H56" s="98"/>
      <c r="I56" s="98">
        <v>5</v>
      </c>
      <c r="J56" s="98"/>
      <c r="K56" s="98"/>
      <c r="L56" s="98"/>
    </row>
    <row r="57" spans="2:12" x14ac:dyDescent="0.25">
      <c r="B57" s="173"/>
      <c r="C57" s="173"/>
      <c r="D57" s="173"/>
      <c r="E57" s="89" t="s">
        <v>211</v>
      </c>
      <c r="F57" s="98"/>
      <c r="G57" s="98"/>
      <c r="H57" s="98">
        <v>70</v>
      </c>
      <c r="I57" s="98"/>
      <c r="J57" s="98"/>
      <c r="K57" s="98"/>
      <c r="L57" s="98">
        <v>3</v>
      </c>
    </row>
    <row r="58" spans="2:12" x14ac:dyDescent="0.25">
      <c r="B58" s="195" t="s">
        <v>401</v>
      </c>
      <c r="C58" s="196"/>
      <c r="D58" s="197"/>
      <c r="E58" s="89" t="s">
        <v>425</v>
      </c>
      <c r="F58" s="98"/>
      <c r="G58" s="98"/>
      <c r="H58" s="98"/>
      <c r="I58" s="98">
        <v>20</v>
      </c>
      <c r="J58" s="98"/>
      <c r="K58" s="98">
        <v>2</v>
      </c>
      <c r="L58" s="98"/>
    </row>
    <row r="59" spans="2:12" x14ac:dyDescent="0.25">
      <c r="B59" s="201"/>
      <c r="C59" s="202"/>
      <c r="D59" s="203"/>
      <c r="E59" s="89" t="s">
        <v>249</v>
      </c>
      <c r="F59" s="98"/>
      <c r="G59" s="98"/>
      <c r="H59" s="98"/>
      <c r="I59" s="98">
        <v>20</v>
      </c>
      <c r="J59" s="98"/>
      <c r="K59" s="98">
        <v>2</v>
      </c>
      <c r="L59" s="98"/>
    </row>
    <row r="60" spans="2:12" x14ac:dyDescent="0.25">
      <c r="B60" s="198"/>
      <c r="C60" s="199"/>
      <c r="D60" s="200"/>
      <c r="E60" s="89" t="s">
        <v>251</v>
      </c>
      <c r="F60" s="98"/>
      <c r="G60" s="98"/>
      <c r="H60" s="98"/>
      <c r="I60" s="98">
        <v>20</v>
      </c>
      <c r="J60" s="98"/>
      <c r="K60" s="98">
        <v>2</v>
      </c>
      <c r="L60" s="98"/>
    </row>
    <row r="61" spans="2:12" x14ac:dyDescent="0.25">
      <c r="B61" s="195" t="s">
        <v>402</v>
      </c>
      <c r="C61" s="196"/>
      <c r="D61" s="197"/>
      <c r="E61" s="89" t="s">
        <v>425</v>
      </c>
      <c r="F61" s="98"/>
      <c r="G61" s="98"/>
      <c r="H61" s="98"/>
      <c r="I61" s="98">
        <v>20</v>
      </c>
      <c r="J61" s="98"/>
      <c r="K61" s="98">
        <v>2</v>
      </c>
      <c r="L61" s="98"/>
    </row>
    <row r="62" spans="2:12" x14ac:dyDescent="0.25">
      <c r="B62" s="201"/>
      <c r="C62" s="202"/>
      <c r="D62" s="203"/>
      <c r="E62" s="89" t="s">
        <v>249</v>
      </c>
      <c r="F62" s="98"/>
      <c r="G62" s="98"/>
      <c r="H62" s="98"/>
      <c r="I62" s="98">
        <v>20</v>
      </c>
      <c r="J62" s="98"/>
      <c r="K62" s="98">
        <v>2</v>
      </c>
      <c r="L62" s="98"/>
    </row>
    <row r="63" spans="2:12" x14ac:dyDescent="0.25">
      <c r="B63" s="198"/>
      <c r="C63" s="199"/>
      <c r="D63" s="200"/>
      <c r="E63" s="89" t="s">
        <v>251</v>
      </c>
      <c r="F63" s="98"/>
      <c r="G63" s="98"/>
      <c r="H63" s="98"/>
      <c r="I63" s="98">
        <v>20</v>
      </c>
      <c r="J63" s="98"/>
      <c r="K63" s="98">
        <v>2</v>
      </c>
      <c r="L63" s="98"/>
    </row>
    <row r="64" spans="2:12" x14ac:dyDescent="0.25">
      <c r="B64" s="195" t="s">
        <v>389</v>
      </c>
      <c r="C64" s="196"/>
      <c r="D64" s="197"/>
      <c r="E64" s="89" t="s">
        <v>250</v>
      </c>
      <c r="F64" s="98"/>
      <c r="G64" s="98"/>
      <c r="H64" s="98"/>
      <c r="I64" s="98">
        <v>20</v>
      </c>
      <c r="J64" s="98"/>
      <c r="K64" s="98">
        <v>2</v>
      </c>
      <c r="L64" s="98"/>
    </row>
    <row r="65" spans="2:12" ht="15" customHeight="1" x14ac:dyDescent="0.25">
      <c r="B65" s="195" t="s">
        <v>403</v>
      </c>
      <c r="C65" s="196"/>
      <c r="D65" s="197"/>
      <c r="E65" s="89" t="s">
        <v>198</v>
      </c>
      <c r="F65" s="98"/>
      <c r="G65" s="98"/>
      <c r="H65" s="98"/>
      <c r="I65" s="98">
        <v>20</v>
      </c>
      <c r="J65" s="98"/>
      <c r="K65" s="98">
        <v>2</v>
      </c>
      <c r="L65" s="98"/>
    </row>
    <row r="66" spans="2:12" x14ac:dyDescent="0.25">
      <c r="B66" s="201"/>
      <c r="C66" s="204"/>
      <c r="D66" s="203"/>
      <c r="E66" s="89" t="s">
        <v>331</v>
      </c>
      <c r="F66" s="98"/>
      <c r="G66" s="98"/>
      <c r="H66" s="98"/>
      <c r="I66" s="98">
        <v>20</v>
      </c>
      <c r="J66" s="98"/>
      <c r="K66" s="98">
        <v>2</v>
      </c>
      <c r="L66" s="98"/>
    </row>
    <row r="67" spans="2:12" x14ac:dyDescent="0.25">
      <c r="B67" s="201"/>
      <c r="C67" s="204"/>
      <c r="D67" s="203"/>
      <c r="E67" s="89" t="s">
        <v>332</v>
      </c>
      <c r="F67" s="98"/>
      <c r="G67" s="98"/>
      <c r="H67" s="98"/>
      <c r="I67" s="98">
        <v>20</v>
      </c>
      <c r="J67" s="98"/>
      <c r="K67" s="98">
        <v>2</v>
      </c>
      <c r="L67" s="98"/>
    </row>
    <row r="68" spans="2:12" ht="15" customHeight="1" x14ac:dyDescent="0.25">
      <c r="B68" s="195" t="s">
        <v>404</v>
      </c>
      <c r="C68" s="196"/>
      <c r="D68" s="197"/>
      <c r="E68" s="89" t="s">
        <v>198</v>
      </c>
      <c r="F68" s="98"/>
      <c r="G68" s="98"/>
      <c r="H68" s="98"/>
      <c r="I68" s="98">
        <v>20</v>
      </c>
      <c r="J68" s="98"/>
      <c r="K68" s="98">
        <v>2</v>
      </c>
      <c r="L68" s="98"/>
    </row>
    <row r="69" spans="2:12" x14ac:dyDescent="0.25">
      <c r="B69" s="201"/>
      <c r="C69" s="204"/>
      <c r="D69" s="203"/>
      <c r="E69" s="89" t="s">
        <v>244</v>
      </c>
      <c r="F69" s="98"/>
      <c r="G69" s="98"/>
      <c r="H69" s="98"/>
      <c r="I69" s="98">
        <v>20</v>
      </c>
      <c r="J69" s="98"/>
      <c r="K69" s="98">
        <v>2</v>
      </c>
      <c r="L69" s="98"/>
    </row>
    <row r="70" spans="2:12" x14ac:dyDescent="0.25">
      <c r="B70" s="201"/>
      <c r="C70" s="204"/>
      <c r="D70" s="203"/>
      <c r="E70" s="89" t="s">
        <v>245</v>
      </c>
      <c r="F70" s="98"/>
      <c r="G70" s="98"/>
      <c r="H70" s="98"/>
      <c r="I70" s="98">
        <v>20</v>
      </c>
      <c r="J70" s="98"/>
      <c r="K70" s="98">
        <v>2</v>
      </c>
      <c r="L70" s="98"/>
    </row>
    <row r="71" spans="2:12" x14ac:dyDescent="0.25">
      <c r="B71" s="201"/>
      <c r="C71" s="204"/>
      <c r="D71" s="203"/>
      <c r="E71" s="89" t="s">
        <v>246</v>
      </c>
      <c r="F71" s="98"/>
      <c r="G71" s="98"/>
      <c r="H71" s="98"/>
      <c r="I71" s="98">
        <v>20</v>
      </c>
      <c r="J71" s="98"/>
      <c r="K71" s="98">
        <v>2</v>
      </c>
      <c r="L71" s="98"/>
    </row>
    <row r="72" spans="2:12" x14ac:dyDescent="0.25">
      <c r="B72" s="201"/>
      <c r="C72" s="204"/>
      <c r="D72" s="203"/>
      <c r="E72" s="89" t="s">
        <v>247</v>
      </c>
      <c r="F72" s="98"/>
      <c r="G72" s="98"/>
      <c r="H72" s="98"/>
      <c r="I72" s="98">
        <v>20</v>
      </c>
      <c r="J72" s="98"/>
      <c r="K72" s="98">
        <v>2</v>
      </c>
      <c r="L72" s="98"/>
    </row>
    <row r="73" spans="2:12" x14ac:dyDescent="0.25">
      <c r="B73" s="198"/>
      <c r="C73" s="199"/>
      <c r="D73" s="200"/>
      <c r="E73" s="2" t="s">
        <v>88</v>
      </c>
      <c r="F73" s="98"/>
      <c r="G73" s="98"/>
      <c r="H73" s="98"/>
      <c r="I73" s="98">
        <v>20</v>
      </c>
      <c r="J73" s="98">
        <v>1</v>
      </c>
      <c r="K73" s="98">
        <v>2</v>
      </c>
      <c r="L73" s="98"/>
    </row>
    <row r="74" spans="2:12" x14ac:dyDescent="0.25">
      <c r="B74" s="180" t="s">
        <v>406</v>
      </c>
      <c r="C74" s="181"/>
      <c r="D74" s="182"/>
      <c r="E74" s="2" t="s">
        <v>409</v>
      </c>
      <c r="F74" s="98"/>
      <c r="G74" s="98"/>
      <c r="H74" s="98">
        <v>25</v>
      </c>
      <c r="I74" s="98"/>
      <c r="J74" s="98">
        <v>1</v>
      </c>
      <c r="K74" s="98">
        <v>2</v>
      </c>
      <c r="L74" s="98"/>
    </row>
    <row r="75" spans="2:12" ht="15" customHeight="1" x14ac:dyDescent="0.25">
      <c r="B75" s="195" t="s">
        <v>407</v>
      </c>
      <c r="C75" s="196"/>
      <c r="D75" s="197"/>
      <c r="E75" s="95" t="s">
        <v>410</v>
      </c>
      <c r="F75" s="98"/>
      <c r="G75" s="98"/>
      <c r="H75" s="98">
        <v>60</v>
      </c>
      <c r="I75" s="98"/>
      <c r="J75" s="98">
        <v>1</v>
      </c>
      <c r="K75" s="98">
        <v>2</v>
      </c>
      <c r="L75" s="98"/>
    </row>
    <row r="76" spans="2:12" x14ac:dyDescent="0.25">
      <c r="B76" s="201"/>
      <c r="C76" s="204"/>
      <c r="D76" s="203"/>
      <c r="E76" s="95" t="s">
        <v>198</v>
      </c>
      <c r="F76" s="98"/>
      <c r="G76" s="98"/>
      <c r="H76" s="98">
        <v>60</v>
      </c>
      <c r="I76" s="98"/>
      <c r="J76" s="98"/>
      <c r="K76" s="98">
        <v>2</v>
      </c>
      <c r="L76" s="98"/>
    </row>
    <row r="77" spans="2:12" x14ac:dyDescent="0.25">
      <c r="B77" s="201"/>
      <c r="C77" s="204"/>
      <c r="D77" s="203"/>
      <c r="E77" s="95" t="s">
        <v>254</v>
      </c>
      <c r="F77" s="98"/>
      <c r="G77" s="98"/>
      <c r="H77" s="98">
        <v>60</v>
      </c>
      <c r="I77" s="98"/>
      <c r="J77" s="98"/>
      <c r="K77" s="98">
        <v>2</v>
      </c>
      <c r="L77" s="98"/>
    </row>
    <row r="78" spans="2:12" x14ac:dyDescent="0.25">
      <c r="B78" s="201"/>
      <c r="C78" s="204"/>
      <c r="D78" s="203"/>
      <c r="E78" s="95" t="s">
        <v>411</v>
      </c>
      <c r="F78" s="98"/>
      <c r="G78" s="98"/>
      <c r="H78" s="98">
        <v>60</v>
      </c>
      <c r="I78" s="98"/>
      <c r="J78" s="98"/>
      <c r="K78" s="98">
        <v>2</v>
      </c>
      <c r="L78" s="98"/>
    </row>
    <row r="79" spans="2:12" x14ac:dyDescent="0.25">
      <c r="B79" s="201"/>
      <c r="C79" s="204"/>
      <c r="D79" s="203"/>
      <c r="E79" s="95" t="s">
        <v>408</v>
      </c>
      <c r="F79" s="98"/>
      <c r="G79" s="98"/>
      <c r="H79" s="98">
        <v>60</v>
      </c>
      <c r="I79" s="98"/>
      <c r="J79" s="98"/>
      <c r="K79" s="98">
        <v>2</v>
      </c>
      <c r="L79" s="98"/>
    </row>
    <row r="80" spans="2:12" x14ac:dyDescent="0.25">
      <c r="B80" s="198"/>
      <c r="C80" s="199"/>
      <c r="D80" s="200"/>
      <c r="E80" s="95" t="s">
        <v>365</v>
      </c>
      <c r="F80" s="98"/>
      <c r="G80" s="98"/>
      <c r="H80" s="98">
        <v>60</v>
      </c>
      <c r="I80" s="98"/>
      <c r="J80" s="98"/>
      <c r="K80" s="98">
        <v>2</v>
      </c>
      <c r="L80" s="98"/>
    </row>
    <row r="81" spans="2:12" x14ac:dyDescent="0.25">
      <c r="B81" s="177" t="s">
        <v>212</v>
      </c>
      <c r="C81" s="178"/>
      <c r="D81" s="179"/>
      <c r="E81" s="95" t="s">
        <v>229</v>
      </c>
      <c r="F81" s="98"/>
      <c r="G81" s="98"/>
      <c r="H81" s="98">
        <v>70</v>
      </c>
      <c r="I81" s="98">
        <v>70</v>
      </c>
      <c r="J81" s="98"/>
      <c r="K81" s="98">
        <v>2</v>
      </c>
      <c r="L81" s="98"/>
    </row>
    <row r="82" spans="2:12" ht="15" customHeight="1" x14ac:dyDescent="0.25">
      <c r="B82" s="180" t="s">
        <v>199</v>
      </c>
      <c r="C82" s="181"/>
      <c r="D82" s="182"/>
      <c r="E82" s="2" t="s">
        <v>405</v>
      </c>
      <c r="F82" s="98"/>
      <c r="G82" s="98"/>
      <c r="H82" s="98">
        <v>50</v>
      </c>
      <c r="I82" s="98"/>
      <c r="J82" s="98">
        <v>1</v>
      </c>
      <c r="K82" s="98">
        <v>2</v>
      </c>
      <c r="L82" s="98"/>
    </row>
    <row r="83" spans="2:12" x14ac:dyDescent="0.25">
      <c r="D83" s="90"/>
      <c r="E83" s="91" t="s">
        <v>208</v>
      </c>
      <c r="F83" s="92">
        <v>100</v>
      </c>
      <c r="G83" s="92">
        <f t="shared" ref="G83:L83" si="0">SUM(G35:G82)</f>
        <v>10</v>
      </c>
      <c r="H83" s="92">
        <f t="shared" si="0"/>
        <v>785</v>
      </c>
      <c r="I83" s="92">
        <f t="shared" si="0"/>
        <v>1200</v>
      </c>
      <c r="J83" s="92">
        <f t="shared" si="0"/>
        <v>4</v>
      </c>
      <c r="K83" s="92">
        <f t="shared" si="0"/>
        <v>50</v>
      </c>
      <c r="L83" s="92">
        <f t="shared" si="0"/>
        <v>42</v>
      </c>
    </row>
  </sheetData>
  <mergeCells count="21">
    <mergeCell ref="B58:D60"/>
    <mergeCell ref="B61:D63"/>
    <mergeCell ref="B33:E33"/>
    <mergeCell ref="F33:L33"/>
    <mergeCell ref="B36:D41"/>
    <mergeCell ref="B48:D52"/>
    <mergeCell ref="B53:D57"/>
    <mergeCell ref="B42:D47"/>
    <mergeCell ref="B30:F30"/>
    <mergeCell ref="B1:F1"/>
    <mergeCell ref="B2:F2"/>
    <mergeCell ref="B7:F7"/>
    <mergeCell ref="B16:F16"/>
    <mergeCell ref="B28:F28"/>
    <mergeCell ref="B64:D64"/>
    <mergeCell ref="B65:D67"/>
    <mergeCell ref="B68:D73"/>
    <mergeCell ref="B74:D74"/>
    <mergeCell ref="B82:D82"/>
    <mergeCell ref="B75:D80"/>
    <mergeCell ref="B81:D81"/>
  </mergeCells>
  <pageMargins left="0.25" right="0.25"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N71"/>
  <sheetViews>
    <sheetView zoomScale="90" zoomScaleNormal="90" workbookViewId="0">
      <selection activeCell="G74" sqref="G74"/>
    </sheetView>
  </sheetViews>
  <sheetFormatPr defaultRowHeight="15" x14ac:dyDescent="0.25"/>
  <cols>
    <col min="1" max="1" width="2.7109375" customWidth="1"/>
    <col min="2" max="2" width="5.7109375" customWidth="1"/>
    <col min="4" max="4" width="14.5703125" customWidth="1"/>
    <col min="5" max="5" width="39.28515625" bestFit="1" customWidth="1"/>
    <col min="6" max="14" width="23.7109375" customWidth="1"/>
  </cols>
  <sheetData>
    <row r="1" spans="2:6" ht="15.75" thickBot="1" x14ac:dyDescent="0.3">
      <c r="B1" s="163" t="s">
        <v>117</v>
      </c>
      <c r="C1" s="163"/>
      <c r="D1" s="163"/>
      <c r="E1" s="163"/>
      <c r="F1" s="163"/>
    </row>
    <row r="2" spans="2:6" ht="15.75" thickBot="1" x14ac:dyDescent="0.3">
      <c r="B2" s="164" t="s">
        <v>11</v>
      </c>
      <c r="C2" s="165"/>
      <c r="D2" s="165"/>
      <c r="E2" s="165"/>
      <c r="F2" s="166"/>
    </row>
    <row r="3" spans="2:6" ht="15.75" thickBot="1" x14ac:dyDescent="0.3">
      <c r="B3" s="12" t="s">
        <v>0</v>
      </c>
      <c r="C3" s="13" t="s">
        <v>1</v>
      </c>
      <c r="D3" s="13" t="s">
        <v>2</v>
      </c>
      <c r="E3" s="13" t="s">
        <v>3</v>
      </c>
      <c r="F3" s="14" t="s">
        <v>68</v>
      </c>
    </row>
    <row r="4" spans="2:6" ht="15" customHeight="1" x14ac:dyDescent="0.25">
      <c r="B4" s="8">
        <v>1</v>
      </c>
      <c r="C4" s="9">
        <v>2</v>
      </c>
      <c r="D4" s="9" t="s">
        <v>4</v>
      </c>
      <c r="E4" s="10" t="s">
        <v>5</v>
      </c>
      <c r="F4" s="11"/>
    </row>
    <row r="5" spans="2:6" ht="15" customHeight="1" x14ac:dyDescent="0.25">
      <c r="B5" s="4">
        <v>2</v>
      </c>
      <c r="C5" s="1">
        <v>1</v>
      </c>
      <c r="D5" s="1" t="s">
        <v>6</v>
      </c>
      <c r="E5" s="2" t="s">
        <v>7</v>
      </c>
      <c r="F5" s="5" t="s">
        <v>8</v>
      </c>
    </row>
    <row r="6" spans="2:6" ht="15" customHeight="1" thickBot="1" x14ac:dyDescent="0.3">
      <c r="B6" s="15">
        <v>3</v>
      </c>
      <c r="C6" s="16">
        <v>1</v>
      </c>
      <c r="D6" s="16" t="s">
        <v>9</v>
      </c>
      <c r="E6" s="17" t="s">
        <v>10</v>
      </c>
      <c r="F6" s="18"/>
    </row>
    <row r="7" spans="2:6" ht="15.75" thickBot="1" x14ac:dyDescent="0.3">
      <c r="B7" s="183" t="s">
        <v>12</v>
      </c>
      <c r="C7" s="184"/>
      <c r="D7" s="184"/>
      <c r="E7" s="184"/>
      <c r="F7" s="185"/>
    </row>
    <row r="8" spans="2:6" ht="15" customHeight="1" x14ac:dyDescent="0.25">
      <c r="B8" s="28">
        <v>1</v>
      </c>
      <c r="C8" s="29">
        <v>1</v>
      </c>
      <c r="D8" s="29" t="s">
        <v>111</v>
      </c>
      <c r="E8" s="30" t="s">
        <v>14</v>
      </c>
      <c r="F8" s="37"/>
    </row>
    <row r="9" spans="2:6" ht="15" customHeight="1" x14ac:dyDescent="0.25">
      <c r="B9" s="4">
        <v>2</v>
      </c>
      <c r="C9" s="1">
        <v>1</v>
      </c>
      <c r="D9" s="1" t="s">
        <v>15</v>
      </c>
      <c r="E9" s="2" t="s">
        <v>16</v>
      </c>
      <c r="F9" s="6"/>
    </row>
    <row r="10" spans="2:6" ht="15" customHeight="1" x14ac:dyDescent="0.25">
      <c r="B10" s="4">
        <v>3</v>
      </c>
      <c r="C10" s="1">
        <v>1</v>
      </c>
      <c r="D10" s="1" t="s">
        <v>17</v>
      </c>
      <c r="E10" s="2" t="s">
        <v>18</v>
      </c>
      <c r="F10" s="6"/>
    </row>
    <row r="11" spans="2:6" ht="15" customHeight="1" x14ac:dyDescent="0.25">
      <c r="B11" s="4">
        <v>4</v>
      </c>
      <c r="C11" s="1">
        <v>1</v>
      </c>
      <c r="D11" s="1" t="s">
        <v>19</v>
      </c>
      <c r="E11" s="2" t="s">
        <v>18</v>
      </c>
      <c r="F11" s="6"/>
    </row>
    <row r="12" spans="2:6" ht="15" customHeight="1" x14ac:dyDescent="0.25">
      <c r="B12" s="4">
        <v>5</v>
      </c>
      <c r="C12" s="1">
        <v>1</v>
      </c>
      <c r="D12" s="1" t="s">
        <v>20</v>
      </c>
      <c r="E12" s="2" t="s">
        <v>21</v>
      </c>
      <c r="F12" s="6"/>
    </row>
    <row r="13" spans="2:6" ht="15" customHeight="1" x14ac:dyDescent="0.25">
      <c r="B13" s="4">
        <v>6</v>
      </c>
      <c r="C13" s="1">
        <v>1</v>
      </c>
      <c r="D13" s="1" t="s">
        <v>22</v>
      </c>
      <c r="E13" s="2" t="s">
        <v>23</v>
      </c>
      <c r="F13" s="6"/>
    </row>
    <row r="14" spans="2:6" ht="15" customHeight="1" thickBot="1" x14ac:dyDescent="0.3">
      <c r="B14" s="33">
        <v>7</v>
      </c>
      <c r="C14" s="34">
        <v>1</v>
      </c>
      <c r="D14" s="34" t="s">
        <v>26</v>
      </c>
      <c r="E14" s="35" t="s">
        <v>27</v>
      </c>
      <c r="F14" s="38"/>
    </row>
    <row r="15" spans="2:6" ht="15.75" thickBot="1" x14ac:dyDescent="0.3">
      <c r="B15" s="186" t="s">
        <v>28</v>
      </c>
      <c r="C15" s="187"/>
      <c r="D15" s="187"/>
      <c r="E15" s="187"/>
      <c r="F15" s="188"/>
    </row>
    <row r="16" spans="2:6" ht="15" customHeight="1" x14ac:dyDescent="0.25">
      <c r="B16" s="28">
        <v>1</v>
      </c>
      <c r="C16" s="29">
        <v>2</v>
      </c>
      <c r="D16" s="29" t="s">
        <v>71</v>
      </c>
      <c r="E16" s="30" t="s">
        <v>76</v>
      </c>
      <c r="F16" s="37"/>
    </row>
    <row r="17" spans="2:14" ht="15" customHeight="1" x14ac:dyDescent="0.25">
      <c r="B17" s="4">
        <v>2</v>
      </c>
      <c r="C17" s="1">
        <v>1</v>
      </c>
      <c r="D17" s="1" t="s">
        <v>35</v>
      </c>
      <c r="E17" s="2" t="s">
        <v>36</v>
      </c>
      <c r="F17" s="6"/>
    </row>
    <row r="18" spans="2:14" ht="15" customHeight="1" thickBot="1" x14ac:dyDescent="0.3">
      <c r="B18" s="33">
        <v>3</v>
      </c>
      <c r="C18" s="34">
        <v>1</v>
      </c>
      <c r="D18" s="34" t="s">
        <v>87</v>
      </c>
      <c r="E18" s="35" t="s">
        <v>88</v>
      </c>
      <c r="F18" s="38"/>
    </row>
    <row r="19" spans="2:14" ht="15.75" thickBot="1" x14ac:dyDescent="0.3">
      <c r="B19" s="192" t="s">
        <v>64</v>
      </c>
      <c r="C19" s="193"/>
      <c r="D19" s="193"/>
      <c r="E19" s="193"/>
      <c r="F19" s="194"/>
    </row>
    <row r="20" spans="2:14" ht="15" customHeight="1" thickBot="1" x14ac:dyDescent="0.3">
      <c r="B20" s="40">
        <v>1</v>
      </c>
      <c r="C20" s="41">
        <v>1</v>
      </c>
      <c r="D20" s="23"/>
      <c r="E20" s="43" t="s">
        <v>112</v>
      </c>
      <c r="F20" s="24"/>
    </row>
    <row r="21" spans="2:14" ht="15.75" thickBot="1" x14ac:dyDescent="0.3">
      <c r="B21" s="164" t="s">
        <v>66</v>
      </c>
      <c r="C21" s="165"/>
      <c r="D21" s="165"/>
      <c r="E21" s="165"/>
      <c r="F21" s="166"/>
    </row>
    <row r="22" spans="2:14" ht="15" customHeight="1" thickBot="1" x14ac:dyDescent="0.3">
      <c r="B22" s="44">
        <v>1</v>
      </c>
      <c r="C22" s="45">
        <v>1</v>
      </c>
      <c r="D22" s="26"/>
      <c r="E22" s="25" t="s">
        <v>67</v>
      </c>
      <c r="F22" s="27"/>
    </row>
    <row r="24" spans="2:14" ht="15" customHeight="1" x14ac:dyDescent="0.25">
      <c r="B24" s="175" t="s">
        <v>173</v>
      </c>
      <c r="C24" s="175"/>
      <c r="D24" s="175"/>
      <c r="E24" s="175"/>
      <c r="F24" s="209" t="s">
        <v>207</v>
      </c>
      <c r="G24" s="210"/>
      <c r="H24" s="210"/>
      <c r="I24" s="210"/>
      <c r="J24" s="210"/>
      <c r="K24" s="210"/>
      <c r="L24" s="210"/>
      <c r="M24" s="210"/>
      <c r="N24" s="210"/>
    </row>
    <row r="25" spans="2:14" ht="15" customHeight="1" x14ac:dyDescent="0.25">
      <c r="B25" s="96" t="s">
        <v>174</v>
      </c>
      <c r="C25" s="96"/>
      <c r="D25" s="96"/>
      <c r="E25" s="96" t="s">
        <v>175</v>
      </c>
      <c r="F25" s="99" t="s">
        <v>178</v>
      </c>
      <c r="G25" s="99" t="s">
        <v>179</v>
      </c>
      <c r="H25" s="96" t="s">
        <v>180</v>
      </c>
      <c r="I25" s="96" t="s">
        <v>230</v>
      </c>
      <c r="J25" s="97" t="s">
        <v>214</v>
      </c>
      <c r="K25" s="97" t="s">
        <v>213</v>
      </c>
      <c r="L25" s="97" t="s">
        <v>215</v>
      </c>
      <c r="M25" s="97" t="s">
        <v>481</v>
      </c>
      <c r="N25" s="97" t="s">
        <v>482</v>
      </c>
    </row>
    <row r="26" spans="2:14" ht="15" customHeight="1" x14ac:dyDescent="0.25">
      <c r="B26" s="180" t="s">
        <v>212</v>
      </c>
      <c r="C26" s="181"/>
      <c r="D26" s="182"/>
      <c r="E26" s="89" t="s">
        <v>229</v>
      </c>
      <c r="F26" s="98">
        <v>10</v>
      </c>
      <c r="G26" s="98">
        <v>10</v>
      </c>
      <c r="H26" s="98">
        <v>5</v>
      </c>
      <c r="I26" s="98">
        <v>5</v>
      </c>
      <c r="J26" s="98"/>
      <c r="K26" s="98">
        <v>2</v>
      </c>
      <c r="L26" s="98"/>
      <c r="M26" s="98"/>
      <c r="N26" s="98"/>
    </row>
    <row r="27" spans="2:14" x14ac:dyDescent="0.25">
      <c r="B27" s="195" t="s">
        <v>392</v>
      </c>
      <c r="C27" s="196"/>
      <c r="D27" s="197"/>
      <c r="E27" s="47" t="s">
        <v>306</v>
      </c>
      <c r="F27" s="98"/>
      <c r="G27" s="98"/>
      <c r="H27" s="98"/>
      <c r="I27" s="98">
        <v>90</v>
      </c>
      <c r="J27" s="98"/>
      <c r="K27" s="98"/>
      <c r="L27" s="98"/>
      <c r="M27" s="98"/>
      <c r="N27" s="98"/>
    </row>
    <row r="28" spans="2:14" x14ac:dyDescent="0.25">
      <c r="B28" s="201"/>
      <c r="C28" s="202"/>
      <c r="D28" s="203"/>
      <c r="E28" s="47" t="s">
        <v>307</v>
      </c>
      <c r="F28" s="98"/>
      <c r="G28" s="98"/>
      <c r="H28" s="98"/>
      <c r="I28" s="98">
        <v>90</v>
      </c>
      <c r="J28" s="98"/>
      <c r="K28" s="98"/>
      <c r="L28" s="98"/>
      <c r="M28" s="98"/>
      <c r="N28" s="98"/>
    </row>
    <row r="29" spans="2:14" x14ac:dyDescent="0.25">
      <c r="B29" s="201"/>
      <c r="C29" s="202"/>
      <c r="D29" s="203"/>
      <c r="E29" s="47" t="s">
        <v>308</v>
      </c>
      <c r="F29" s="98"/>
      <c r="G29" s="98"/>
      <c r="H29" s="98"/>
      <c r="I29" s="98">
        <v>90</v>
      </c>
      <c r="J29" s="98"/>
      <c r="K29" s="98"/>
      <c r="L29" s="98"/>
      <c r="M29" s="98"/>
      <c r="N29" s="98"/>
    </row>
    <row r="30" spans="2:14" x14ac:dyDescent="0.25">
      <c r="B30" s="201"/>
      <c r="C30" s="202"/>
      <c r="D30" s="203"/>
      <c r="E30" s="47" t="s">
        <v>309</v>
      </c>
      <c r="F30" s="98"/>
      <c r="G30" s="98"/>
      <c r="H30" s="98"/>
      <c r="I30" s="98">
        <v>90</v>
      </c>
      <c r="J30" s="98"/>
      <c r="K30" s="98"/>
      <c r="L30" s="98"/>
      <c r="M30" s="98"/>
      <c r="N30" s="98"/>
    </row>
    <row r="31" spans="2:14" x14ac:dyDescent="0.25">
      <c r="B31" s="201"/>
      <c r="C31" s="202"/>
      <c r="D31" s="203"/>
      <c r="E31" s="47" t="s">
        <v>310</v>
      </c>
      <c r="F31" s="98"/>
      <c r="G31" s="98"/>
      <c r="H31" s="98"/>
      <c r="I31" s="98">
        <v>90</v>
      </c>
      <c r="J31" s="98"/>
      <c r="K31" s="98"/>
      <c r="L31" s="98"/>
      <c r="M31" s="98"/>
      <c r="N31" s="98"/>
    </row>
    <row r="32" spans="2:14" x14ac:dyDescent="0.25">
      <c r="B32" s="201"/>
      <c r="C32" s="202"/>
      <c r="D32" s="203"/>
      <c r="E32" s="47" t="s">
        <v>311</v>
      </c>
      <c r="F32" s="98"/>
      <c r="G32" s="98"/>
      <c r="H32" s="98"/>
      <c r="I32" s="98">
        <v>90</v>
      </c>
      <c r="J32" s="98"/>
      <c r="K32" s="98"/>
      <c r="L32" s="98"/>
      <c r="M32" s="98"/>
      <c r="N32" s="98"/>
    </row>
    <row r="33" spans="2:14" x14ac:dyDescent="0.25">
      <c r="B33" s="201"/>
      <c r="C33" s="202"/>
      <c r="D33" s="203"/>
      <c r="E33" s="47" t="s">
        <v>312</v>
      </c>
      <c r="F33" s="98"/>
      <c r="G33" s="98"/>
      <c r="H33" s="98"/>
      <c r="I33" s="98">
        <v>90</v>
      </c>
      <c r="J33" s="98"/>
      <c r="K33" s="98"/>
      <c r="L33" s="98"/>
      <c r="M33" s="98"/>
      <c r="N33" s="98"/>
    </row>
    <row r="34" spans="2:14" x14ac:dyDescent="0.25">
      <c r="B34" s="201"/>
      <c r="C34" s="202"/>
      <c r="D34" s="203"/>
      <c r="E34" s="47" t="s">
        <v>313</v>
      </c>
      <c r="F34" s="98"/>
      <c r="G34" s="98"/>
      <c r="H34" s="98"/>
      <c r="I34" s="98">
        <v>90</v>
      </c>
      <c r="J34" s="98"/>
      <c r="K34" s="98"/>
      <c r="L34" s="98"/>
      <c r="M34" s="98"/>
      <c r="N34" s="98"/>
    </row>
    <row r="35" spans="2:14" x14ac:dyDescent="0.25">
      <c r="B35" s="201"/>
      <c r="C35" s="202"/>
      <c r="D35" s="203"/>
      <c r="E35" s="47" t="s">
        <v>314</v>
      </c>
      <c r="F35" s="98"/>
      <c r="G35" s="98"/>
      <c r="H35" s="98"/>
      <c r="I35" s="98">
        <v>90</v>
      </c>
      <c r="J35" s="98"/>
      <c r="K35" s="98"/>
      <c r="L35" s="98"/>
      <c r="M35" s="98"/>
      <c r="N35" s="98"/>
    </row>
    <row r="36" spans="2:14" x14ac:dyDescent="0.25">
      <c r="B36" s="201"/>
      <c r="C36" s="202"/>
      <c r="D36" s="203"/>
      <c r="E36" s="47" t="s">
        <v>394</v>
      </c>
      <c r="F36" s="98"/>
      <c r="G36" s="98"/>
      <c r="H36" s="98"/>
      <c r="I36" s="98">
        <v>90</v>
      </c>
      <c r="J36" s="98"/>
      <c r="K36" s="98"/>
      <c r="L36" s="98"/>
      <c r="M36" s="98"/>
      <c r="N36" s="98"/>
    </row>
    <row r="37" spans="2:14" x14ac:dyDescent="0.25">
      <c r="B37" s="201"/>
      <c r="C37" s="202"/>
      <c r="D37" s="203"/>
      <c r="E37" s="47" t="s">
        <v>395</v>
      </c>
      <c r="F37" s="98"/>
      <c r="G37" s="98"/>
      <c r="H37" s="98"/>
      <c r="I37" s="98">
        <v>90</v>
      </c>
      <c r="J37" s="98"/>
      <c r="K37" s="98"/>
      <c r="L37" s="98"/>
      <c r="M37" s="98"/>
      <c r="N37" s="98"/>
    </row>
    <row r="38" spans="2:14" x14ac:dyDescent="0.25">
      <c r="B38" s="201"/>
      <c r="C38" s="202"/>
      <c r="D38" s="203"/>
      <c r="E38" s="47" t="s">
        <v>315</v>
      </c>
      <c r="F38" s="98"/>
      <c r="G38" s="98"/>
      <c r="H38" s="98"/>
      <c r="I38" s="98">
        <v>90</v>
      </c>
      <c r="J38" s="98"/>
      <c r="K38" s="98"/>
      <c r="L38" s="98"/>
      <c r="M38" s="98"/>
      <c r="N38" s="98"/>
    </row>
    <row r="39" spans="2:14" ht="15" customHeight="1" x14ac:dyDescent="0.25">
      <c r="B39" s="201"/>
      <c r="C39" s="202"/>
      <c r="D39" s="203"/>
      <c r="E39" s="47" t="s">
        <v>316</v>
      </c>
      <c r="F39" s="98"/>
      <c r="G39" s="98"/>
      <c r="H39" s="98"/>
      <c r="I39" s="98">
        <v>90</v>
      </c>
      <c r="J39" s="98"/>
      <c r="K39" s="98"/>
      <c r="L39" s="98"/>
      <c r="M39" s="98"/>
      <c r="N39" s="98"/>
    </row>
    <row r="40" spans="2:14" x14ac:dyDescent="0.25">
      <c r="B40" s="198"/>
      <c r="C40" s="199"/>
      <c r="D40" s="200"/>
      <c r="E40" s="47" t="s">
        <v>211</v>
      </c>
      <c r="F40" s="98"/>
      <c r="G40" s="98"/>
      <c r="H40" s="98"/>
      <c r="I40" s="98">
        <v>90</v>
      </c>
      <c r="J40" s="98"/>
      <c r="K40" s="98"/>
      <c r="L40" s="98"/>
      <c r="M40" s="98"/>
      <c r="N40" s="98"/>
    </row>
    <row r="41" spans="2:14" ht="15" customHeight="1" x14ac:dyDescent="0.25">
      <c r="B41" s="195" t="s">
        <v>393</v>
      </c>
      <c r="C41" s="196"/>
      <c r="D41" s="197"/>
      <c r="E41" s="47" t="s">
        <v>306</v>
      </c>
      <c r="F41" s="98"/>
      <c r="G41" s="98"/>
      <c r="H41" s="98"/>
      <c r="I41" s="98">
        <v>110</v>
      </c>
      <c r="J41" s="98"/>
      <c r="K41" s="98"/>
      <c r="L41" s="98"/>
      <c r="M41" s="98"/>
      <c r="N41" s="98"/>
    </row>
    <row r="42" spans="2:14" x14ac:dyDescent="0.25">
      <c r="B42" s="201"/>
      <c r="C42" s="202"/>
      <c r="D42" s="203"/>
      <c r="E42" s="47" t="s">
        <v>307</v>
      </c>
      <c r="F42" s="98"/>
      <c r="G42" s="98"/>
      <c r="H42" s="98"/>
      <c r="I42" s="98">
        <v>110</v>
      </c>
      <c r="J42" s="98"/>
      <c r="K42" s="98"/>
      <c r="L42" s="98"/>
      <c r="M42" s="98"/>
      <c r="N42" s="98"/>
    </row>
    <row r="43" spans="2:14" x14ac:dyDescent="0.25">
      <c r="B43" s="201"/>
      <c r="C43" s="202"/>
      <c r="D43" s="203"/>
      <c r="E43" s="47" t="s">
        <v>308</v>
      </c>
      <c r="F43" s="98"/>
      <c r="G43" s="98"/>
      <c r="H43" s="98"/>
      <c r="I43" s="98">
        <v>110</v>
      </c>
      <c r="J43" s="98"/>
      <c r="K43" s="98"/>
      <c r="L43" s="98"/>
      <c r="M43" s="98"/>
      <c r="N43" s="98"/>
    </row>
    <row r="44" spans="2:14" x14ac:dyDescent="0.25">
      <c r="B44" s="201"/>
      <c r="C44" s="202"/>
      <c r="D44" s="203"/>
      <c r="E44" s="47" t="s">
        <v>309</v>
      </c>
      <c r="F44" s="98"/>
      <c r="G44" s="98"/>
      <c r="H44" s="98"/>
      <c r="I44" s="98">
        <v>110</v>
      </c>
      <c r="J44" s="98"/>
      <c r="K44" s="98"/>
      <c r="L44" s="98"/>
      <c r="M44" s="98"/>
      <c r="N44" s="98"/>
    </row>
    <row r="45" spans="2:14" x14ac:dyDescent="0.25">
      <c r="B45" s="201"/>
      <c r="C45" s="202"/>
      <c r="D45" s="203"/>
      <c r="E45" s="47" t="s">
        <v>310</v>
      </c>
      <c r="F45" s="98"/>
      <c r="G45" s="98"/>
      <c r="H45" s="98"/>
      <c r="I45" s="98">
        <v>110</v>
      </c>
      <c r="J45" s="98"/>
      <c r="K45" s="98"/>
      <c r="L45" s="98"/>
      <c r="M45" s="98"/>
      <c r="N45" s="98"/>
    </row>
    <row r="46" spans="2:14" x14ac:dyDescent="0.25">
      <c r="B46" s="201"/>
      <c r="C46" s="202"/>
      <c r="D46" s="203"/>
      <c r="E46" s="47" t="s">
        <v>311</v>
      </c>
      <c r="F46" s="98"/>
      <c r="G46" s="98"/>
      <c r="H46" s="98"/>
      <c r="I46" s="98">
        <v>110</v>
      </c>
      <c r="J46" s="98"/>
      <c r="K46" s="98"/>
      <c r="L46" s="98"/>
      <c r="M46" s="98"/>
      <c r="N46" s="98"/>
    </row>
    <row r="47" spans="2:14" x14ac:dyDescent="0.25">
      <c r="B47" s="201"/>
      <c r="C47" s="202"/>
      <c r="D47" s="203"/>
      <c r="E47" s="47" t="s">
        <v>312</v>
      </c>
      <c r="F47" s="98"/>
      <c r="G47" s="98"/>
      <c r="H47" s="98"/>
      <c r="I47" s="98">
        <v>110</v>
      </c>
      <c r="J47" s="98"/>
      <c r="K47" s="98"/>
      <c r="L47" s="98"/>
      <c r="M47" s="98"/>
      <c r="N47" s="98"/>
    </row>
    <row r="48" spans="2:14" x14ac:dyDescent="0.25">
      <c r="B48" s="201"/>
      <c r="C48" s="202"/>
      <c r="D48" s="203"/>
      <c r="E48" s="47" t="s">
        <v>313</v>
      </c>
      <c r="F48" s="98"/>
      <c r="G48" s="98"/>
      <c r="H48" s="98"/>
      <c r="I48" s="98">
        <v>110</v>
      </c>
      <c r="J48" s="98"/>
      <c r="K48" s="98"/>
      <c r="L48" s="98"/>
      <c r="M48" s="98"/>
      <c r="N48" s="98"/>
    </row>
    <row r="49" spans="2:14" x14ac:dyDescent="0.25">
      <c r="B49" s="201"/>
      <c r="C49" s="202"/>
      <c r="D49" s="203"/>
      <c r="E49" s="47" t="s">
        <v>314</v>
      </c>
      <c r="F49" s="98"/>
      <c r="G49" s="98"/>
      <c r="H49" s="98"/>
      <c r="I49" s="98">
        <v>110</v>
      </c>
      <c r="J49" s="98"/>
      <c r="K49" s="98"/>
      <c r="L49" s="98"/>
      <c r="M49" s="98"/>
      <c r="N49" s="98"/>
    </row>
    <row r="50" spans="2:14" x14ac:dyDescent="0.25">
      <c r="B50" s="201"/>
      <c r="C50" s="202"/>
      <c r="D50" s="203"/>
      <c r="E50" s="47" t="s">
        <v>394</v>
      </c>
      <c r="F50" s="98"/>
      <c r="G50" s="98"/>
      <c r="H50" s="98"/>
      <c r="I50" s="98">
        <v>110</v>
      </c>
      <c r="J50" s="98"/>
      <c r="K50" s="98"/>
      <c r="L50" s="98"/>
      <c r="M50" s="98"/>
      <c r="N50" s="98"/>
    </row>
    <row r="51" spans="2:14" x14ac:dyDescent="0.25">
      <c r="B51" s="201"/>
      <c r="C51" s="202"/>
      <c r="D51" s="203"/>
      <c r="E51" s="47" t="s">
        <v>395</v>
      </c>
      <c r="F51" s="98"/>
      <c r="G51" s="98"/>
      <c r="H51" s="98"/>
      <c r="I51" s="98">
        <v>110</v>
      </c>
      <c r="J51" s="98"/>
      <c r="K51" s="98"/>
      <c r="L51" s="98"/>
      <c r="M51" s="98"/>
      <c r="N51" s="98"/>
    </row>
    <row r="52" spans="2:14" x14ac:dyDescent="0.25">
      <c r="B52" s="201"/>
      <c r="C52" s="202"/>
      <c r="D52" s="203"/>
      <c r="E52" s="47" t="s">
        <v>315</v>
      </c>
      <c r="F52" s="98"/>
      <c r="G52" s="98"/>
      <c r="H52" s="98"/>
      <c r="I52" s="98">
        <v>110</v>
      </c>
      <c r="J52" s="98"/>
      <c r="K52" s="98"/>
      <c r="L52" s="98"/>
      <c r="M52" s="98"/>
      <c r="N52" s="98"/>
    </row>
    <row r="53" spans="2:14" ht="15" customHeight="1" x14ac:dyDescent="0.25">
      <c r="B53" s="201"/>
      <c r="C53" s="202"/>
      <c r="D53" s="203"/>
      <c r="E53" s="47" t="s">
        <v>316</v>
      </c>
      <c r="F53" s="98"/>
      <c r="G53" s="98"/>
      <c r="H53" s="98"/>
      <c r="I53" s="98">
        <v>110</v>
      </c>
      <c r="J53" s="98"/>
      <c r="K53" s="98"/>
      <c r="L53" s="98"/>
      <c r="M53" s="98"/>
      <c r="N53" s="98"/>
    </row>
    <row r="54" spans="2:14" x14ac:dyDescent="0.25">
      <c r="B54" s="198"/>
      <c r="C54" s="199"/>
      <c r="D54" s="200"/>
      <c r="E54" s="47" t="s">
        <v>211</v>
      </c>
      <c r="F54" s="98"/>
      <c r="G54" s="98"/>
      <c r="H54" s="98"/>
      <c r="I54" s="98">
        <v>110</v>
      </c>
      <c r="J54" s="98"/>
      <c r="K54" s="98"/>
      <c r="L54" s="98"/>
      <c r="M54" s="98"/>
      <c r="N54" s="98"/>
    </row>
    <row r="55" spans="2:14" ht="15" customHeight="1" x14ac:dyDescent="0.25">
      <c r="B55" s="195" t="s">
        <v>407</v>
      </c>
      <c r="C55" s="196"/>
      <c r="D55" s="197"/>
      <c r="E55" s="95" t="s">
        <v>410</v>
      </c>
      <c r="F55" s="98"/>
      <c r="G55" s="98"/>
      <c r="H55" s="98">
        <v>10</v>
      </c>
      <c r="I55" s="98"/>
      <c r="J55" s="98">
        <v>1</v>
      </c>
      <c r="K55" s="98">
        <v>2</v>
      </c>
      <c r="L55" s="98"/>
      <c r="M55" s="98"/>
      <c r="N55" s="98"/>
    </row>
    <row r="56" spans="2:14" x14ac:dyDescent="0.25">
      <c r="B56" s="201"/>
      <c r="C56" s="204"/>
      <c r="D56" s="203"/>
      <c r="E56" s="95" t="s">
        <v>198</v>
      </c>
      <c r="F56" s="98"/>
      <c r="G56" s="98"/>
      <c r="H56" s="98"/>
      <c r="I56" s="98">
        <v>10</v>
      </c>
      <c r="J56" s="98"/>
      <c r="K56" s="98">
        <v>2</v>
      </c>
      <c r="L56" s="98"/>
      <c r="M56" s="98"/>
      <c r="N56" s="98"/>
    </row>
    <row r="57" spans="2:14" x14ac:dyDescent="0.25">
      <c r="B57" s="201"/>
      <c r="C57" s="204"/>
      <c r="D57" s="203"/>
      <c r="E57" s="95" t="s">
        <v>254</v>
      </c>
      <c r="F57" s="98"/>
      <c r="G57" s="98"/>
      <c r="H57" s="98"/>
      <c r="I57" s="98">
        <v>10</v>
      </c>
      <c r="J57" s="98"/>
      <c r="K57" s="98">
        <v>2</v>
      </c>
      <c r="L57" s="98"/>
      <c r="M57" s="98"/>
      <c r="N57" s="98"/>
    </row>
    <row r="58" spans="2:14" x14ac:dyDescent="0.25">
      <c r="B58" s="201"/>
      <c r="C58" s="204"/>
      <c r="D58" s="203"/>
      <c r="E58" s="95" t="s">
        <v>411</v>
      </c>
      <c r="F58" s="98"/>
      <c r="G58" s="98"/>
      <c r="H58" s="98"/>
      <c r="I58" s="98">
        <v>10</v>
      </c>
      <c r="J58" s="98"/>
      <c r="K58" s="98">
        <v>2</v>
      </c>
      <c r="L58" s="98"/>
      <c r="M58" s="98"/>
      <c r="N58" s="98"/>
    </row>
    <row r="59" spans="2:14" x14ac:dyDescent="0.25">
      <c r="B59" s="201"/>
      <c r="C59" s="204"/>
      <c r="D59" s="203"/>
      <c r="E59" s="95" t="s">
        <v>408</v>
      </c>
      <c r="F59" s="98"/>
      <c r="G59" s="98"/>
      <c r="H59" s="98"/>
      <c r="I59" s="98">
        <v>10</v>
      </c>
      <c r="J59" s="98"/>
      <c r="K59" s="98">
        <v>2</v>
      </c>
      <c r="L59" s="98"/>
      <c r="M59" s="98"/>
      <c r="N59" s="98"/>
    </row>
    <row r="60" spans="2:14" x14ac:dyDescent="0.25">
      <c r="B60" s="198"/>
      <c r="C60" s="199"/>
      <c r="D60" s="200"/>
      <c r="E60" s="95" t="s">
        <v>365</v>
      </c>
      <c r="F60" s="98"/>
      <c r="G60" s="98"/>
      <c r="H60" s="98"/>
      <c r="I60" s="98">
        <v>10</v>
      </c>
      <c r="J60" s="98"/>
      <c r="K60" s="98">
        <v>2</v>
      </c>
      <c r="L60" s="98"/>
      <c r="M60" s="98"/>
      <c r="N60" s="98"/>
    </row>
    <row r="61" spans="2:14" ht="15" customHeight="1" x14ac:dyDescent="0.25">
      <c r="B61" s="195" t="s">
        <v>412</v>
      </c>
      <c r="C61" s="196"/>
      <c r="D61" s="197"/>
      <c r="E61" s="89" t="s">
        <v>387</v>
      </c>
      <c r="F61" s="98"/>
      <c r="G61" s="98"/>
      <c r="H61" s="98"/>
      <c r="I61" s="98">
        <v>10</v>
      </c>
      <c r="J61" s="98"/>
      <c r="K61" s="98">
        <v>2</v>
      </c>
      <c r="L61" s="98"/>
      <c r="M61" s="98"/>
      <c r="N61" s="98"/>
    </row>
    <row r="62" spans="2:14" x14ac:dyDescent="0.25">
      <c r="B62" s="201"/>
      <c r="C62" s="204"/>
      <c r="D62" s="203"/>
      <c r="E62" s="89" t="s">
        <v>244</v>
      </c>
      <c r="F62" s="98"/>
      <c r="G62" s="98"/>
      <c r="H62" s="98"/>
      <c r="I62" s="98">
        <v>10</v>
      </c>
      <c r="J62" s="98"/>
      <c r="K62" s="98"/>
      <c r="L62" s="98"/>
      <c r="M62" s="98"/>
      <c r="N62" s="98"/>
    </row>
    <row r="63" spans="2:14" x14ac:dyDescent="0.25">
      <c r="B63" s="201"/>
      <c r="C63" s="204"/>
      <c r="D63" s="203"/>
      <c r="E63" s="89" t="s">
        <v>245</v>
      </c>
      <c r="F63" s="98"/>
      <c r="G63" s="98"/>
      <c r="H63" s="98"/>
      <c r="I63" s="98">
        <v>10</v>
      </c>
      <c r="J63" s="98"/>
      <c r="K63" s="98"/>
      <c r="L63" s="98"/>
      <c r="M63" s="98"/>
      <c r="N63" s="98"/>
    </row>
    <row r="64" spans="2:14" x14ac:dyDescent="0.25">
      <c r="B64" s="201"/>
      <c r="C64" s="204"/>
      <c r="D64" s="203"/>
      <c r="E64" s="89" t="s">
        <v>388</v>
      </c>
      <c r="F64" s="98"/>
      <c r="G64" s="98"/>
      <c r="H64" s="98"/>
      <c r="I64" s="98">
        <v>10</v>
      </c>
      <c r="J64" s="98"/>
      <c r="K64" s="98"/>
      <c r="L64" s="98"/>
      <c r="M64" s="98"/>
      <c r="N64" s="98"/>
    </row>
    <row r="65" spans="2:14" x14ac:dyDescent="0.25">
      <c r="B65" s="201"/>
      <c r="C65" s="204"/>
      <c r="D65" s="203"/>
      <c r="E65" s="89" t="s">
        <v>246</v>
      </c>
      <c r="F65" s="98"/>
      <c r="G65" s="98"/>
      <c r="H65" s="98"/>
      <c r="I65" s="98">
        <v>10</v>
      </c>
      <c r="J65" s="98"/>
      <c r="K65" s="98"/>
      <c r="L65" s="98"/>
      <c r="M65" s="98"/>
      <c r="N65" s="98"/>
    </row>
    <row r="66" spans="2:14" x14ac:dyDescent="0.25">
      <c r="B66" s="201"/>
      <c r="C66" s="204"/>
      <c r="D66" s="203"/>
      <c r="E66" s="89" t="s">
        <v>247</v>
      </c>
      <c r="F66" s="98"/>
      <c r="G66" s="98"/>
      <c r="H66" s="98"/>
      <c r="I66" s="98">
        <v>10</v>
      </c>
      <c r="J66" s="98"/>
      <c r="K66" s="98"/>
      <c r="L66" s="98"/>
      <c r="M66" s="98"/>
      <c r="N66" s="98"/>
    </row>
    <row r="67" spans="2:14" x14ac:dyDescent="0.25">
      <c r="B67" s="201"/>
      <c r="C67" s="204"/>
      <c r="D67" s="203"/>
      <c r="E67" s="2" t="s">
        <v>88</v>
      </c>
      <c r="F67" s="98"/>
      <c r="G67" s="98"/>
      <c r="H67" s="98">
        <v>10</v>
      </c>
      <c r="I67" s="98"/>
      <c r="J67" s="98">
        <v>1</v>
      </c>
      <c r="K67" s="98">
        <v>2</v>
      </c>
      <c r="L67" s="98"/>
      <c r="M67" s="98"/>
      <c r="N67" s="98"/>
    </row>
    <row r="68" spans="2:14" x14ac:dyDescent="0.25">
      <c r="B68" s="173" t="s">
        <v>483</v>
      </c>
      <c r="C68" s="173"/>
      <c r="D68" s="173"/>
      <c r="E68" s="2"/>
      <c r="F68" s="98"/>
      <c r="G68" s="98"/>
      <c r="H68" s="98"/>
      <c r="I68" s="98"/>
      <c r="J68" s="98"/>
      <c r="K68" s="98"/>
      <c r="L68" s="98"/>
      <c r="M68" s="98">
        <v>150</v>
      </c>
      <c r="N68" s="98">
        <v>1</v>
      </c>
    </row>
    <row r="69" spans="2:14" x14ac:dyDescent="0.25">
      <c r="D69" s="90"/>
      <c r="E69" s="91" t="s">
        <v>208</v>
      </c>
      <c r="F69" s="92">
        <v>10</v>
      </c>
      <c r="G69" s="92">
        <f t="shared" ref="G69:L69" si="0">SUM(G26:G68)</f>
        <v>10</v>
      </c>
      <c r="H69" s="92">
        <f t="shared" si="0"/>
        <v>25</v>
      </c>
      <c r="I69" s="92">
        <f t="shared" si="0"/>
        <v>2915</v>
      </c>
      <c r="J69" s="92">
        <f t="shared" si="0"/>
        <v>2</v>
      </c>
      <c r="K69" s="92">
        <f t="shared" si="0"/>
        <v>18</v>
      </c>
      <c r="L69" s="92">
        <f t="shared" si="0"/>
        <v>0</v>
      </c>
      <c r="M69" s="92">
        <f t="shared" ref="M69:N69" si="1">SUM(M26:M68)</f>
        <v>150</v>
      </c>
      <c r="N69" s="92">
        <f t="shared" si="1"/>
        <v>1</v>
      </c>
    </row>
    <row r="71" spans="2:14" ht="15.75" x14ac:dyDescent="0.25">
      <c r="B71" s="124" t="s">
        <v>486</v>
      </c>
      <c r="C71" s="208" t="s">
        <v>487</v>
      </c>
      <c r="D71" s="208"/>
      <c r="E71" s="208"/>
      <c r="F71" s="208"/>
      <c r="G71" s="208"/>
      <c r="H71" s="208"/>
      <c r="I71" s="208"/>
      <c r="J71" s="208"/>
      <c r="K71" s="208"/>
      <c r="L71" s="208"/>
      <c r="M71" s="208"/>
      <c r="N71" s="208"/>
    </row>
  </sheetData>
  <mergeCells count="15">
    <mergeCell ref="B61:D67"/>
    <mergeCell ref="B68:D68"/>
    <mergeCell ref="C71:N71"/>
    <mergeCell ref="B55:D60"/>
    <mergeCell ref="B21:F21"/>
    <mergeCell ref="B27:D40"/>
    <mergeCell ref="B41:D54"/>
    <mergeCell ref="B26:D26"/>
    <mergeCell ref="B24:E24"/>
    <mergeCell ref="F24:N24"/>
    <mergeCell ref="B1:F1"/>
    <mergeCell ref="B2:F2"/>
    <mergeCell ref="B7:F7"/>
    <mergeCell ref="B15:F15"/>
    <mergeCell ref="B19:F19"/>
  </mergeCells>
  <pageMargins left="0.25" right="0.25"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L113"/>
  <sheetViews>
    <sheetView workbookViewId="0">
      <selection activeCell="G34" sqref="G34"/>
    </sheetView>
  </sheetViews>
  <sheetFormatPr defaultRowHeight="15" x14ac:dyDescent="0.25"/>
  <cols>
    <col min="1" max="1" width="2.7109375" customWidth="1"/>
    <col min="2" max="2" width="5.7109375" customWidth="1"/>
    <col min="4" max="4" width="14.5703125" customWidth="1"/>
    <col min="5" max="5" width="39.28515625" bestFit="1" customWidth="1"/>
    <col min="6" max="6" width="24.140625" bestFit="1" customWidth="1"/>
    <col min="7" max="12" width="25.7109375" customWidth="1"/>
  </cols>
  <sheetData>
    <row r="1" spans="2:6" ht="15.75" thickBot="1" x14ac:dyDescent="0.3">
      <c r="B1" s="163" t="s">
        <v>115</v>
      </c>
      <c r="C1" s="163"/>
      <c r="D1" s="163"/>
      <c r="E1" s="163"/>
      <c r="F1" s="163"/>
    </row>
    <row r="2" spans="2:6" ht="15.75" thickBot="1" x14ac:dyDescent="0.3">
      <c r="B2" s="164" t="s">
        <v>11</v>
      </c>
      <c r="C2" s="165"/>
      <c r="D2" s="165"/>
      <c r="E2" s="165"/>
      <c r="F2" s="166"/>
    </row>
    <row r="3" spans="2:6" ht="15.75" thickBot="1" x14ac:dyDescent="0.3">
      <c r="B3" s="12" t="s">
        <v>0</v>
      </c>
      <c r="C3" s="13" t="s">
        <v>1</v>
      </c>
      <c r="D3" s="13" t="s">
        <v>2</v>
      </c>
      <c r="E3" s="13" t="s">
        <v>3</v>
      </c>
      <c r="F3" s="14" t="s">
        <v>68</v>
      </c>
    </row>
    <row r="4" spans="2:6" ht="15" customHeight="1" x14ac:dyDescent="0.25">
      <c r="B4" s="8">
        <v>1</v>
      </c>
      <c r="C4" s="9">
        <v>2</v>
      </c>
      <c r="D4" s="9" t="s">
        <v>4</v>
      </c>
      <c r="E4" s="10" t="s">
        <v>5</v>
      </c>
      <c r="F4" s="11"/>
    </row>
    <row r="5" spans="2:6" ht="15" customHeight="1" x14ac:dyDescent="0.25">
      <c r="B5" s="4">
        <v>2</v>
      </c>
      <c r="C5" s="1">
        <v>1</v>
      </c>
      <c r="D5" s="1" t="s">
        <v>6</v>
      </c>
      <c r="E5" s="2" t="s">
        <v>7</v>
      </c>
      <c r="F5" s="5" t="s">
        <v>8</v>
      </c>
    </row>
    <row r="6" spans="2:6" ht="15" customHeight="1" thickBot="1" x14ac:dyDescent="0.3">
      <c r="B6" s="15">
        <v>3</v>
      </c>
      <c r="C6" s="16">
        <v>1</v>
      </c>
      <c r="D6" s="16" t="s">
        <v>9</v>
      </c>
      <c r="E6" s="17" t="s">
        <v>10</v>
      </c>
      <c r="F6" s="18"/>
    </row>
    <row r="7" spans="2:6" ht="15.75" thickBot="1" x14ac:dyDescent="0.3">
      <c r="B7" s="183" t="s">
        <v>12</v>
      </c>
      <c r="C7" s="184"/>
      <c r="D7" s="184"/>
      <c r="E7" s="184"/>
      <c r="F7" s="185"/>
    </row>
    <row r="8" spans="2:6" ht="15" customHeight="1" x14ac:dyDescent="0.25">
      <c r="B8" s="28">
        <v>1</v>
      </c>
      <c r="C8" s="29">
        <v>1</v>
      </c>
      <c r="D8" s="29" t="s">
        <v>13</v>
      </c>
      <c r="E8" s="30" t="s">
        <v>14</v>
      </c>
      <c r="F8" s="37"/>
    </row>
    <row r="9" spans="2:6" ht="15" customHeight="1" x14ac:dyDescent="0.25">
      <c r="B9" s="4">
        <v>2</v>
      </c>
      <c r="C9" s="1">
        <v>5</v>
      </c>
      <c r="D9" s="1" t="s">
        <v>15</v>
      </c>
      <c r="E9" s="2" t="s">
        <v>16</v>
      </c>
      <c r="F9" s="6"/>
    </row>
    <row r="10" spans="2:6" ht="15" customHeight="1" x14ac:dyDescent="0.25">
      <c r="B10" s="4">
        <v>3</v>
      </c>
      <c r="C10" s="1">
        <v>4</v>
      </c>
      <c r="D10" s="1" t="s">
        <v>17</v>
      </c>
      <c r="E10" s="2" t="s">
        <v>18</v>
      </c>
      <c r="F10" s="6"/>
    </row>
    <row r="11" spans="2:6" ht="15" customHeight="1" x14ac:dyDescent="0.25">
      <c r="B11" s="4">
        <v>4</v>
      </c>
      <c r="C11" s="1">
        <v>2</v>
      </c>
      <c r="D11" s="1" t="s">
        <v>20</v>
      </c>
      <c r="E11" s="2" t="s">
        <v>21</v>
      </c>
      <c r="F11" s="6"/>
    </row>
    <row r="12" spans="2:6" ht="15" customHeight="1" x14ac:dyDescent="0.25">
      <c r="B12" s="4">
        <v>5</v>
      </c>
      <c r="C12" s="1">
        <v>1</v>
      </c>
      <c r="D12" s="1" t="s">
        <v>22</v>
      </c>
      <c r="E12" s="2" t="s">
        <v>23</v>
      </c>
      <c r="F12" s="6"/>
    </row>
    <row r="13" spans="2:6" ht="15" customHeight="1" x14ac:dyDescent="0.25">
      <c r="B13" s="4">
        <v>6</v>
      </c>
      <c r="C13" s="1">
        <v>1</v>
      </c>
      <c r="D13" s="1" t="s">
        <v>24</v>
      </c>
      <c r="E13" s="2" t="s">
        <v>25</v>
      </c>
      <c r="F13" s="6"/>
    </row>
    <row r="14" spans="2:6" ht="15" customHeight="1" thickBot="1" x14ac:dyDescent="0.3">
      <c r="B14" s="33">
        <v>7</v>
      </c>
      <c r="C14" s="34">
        <v>1</v>
      </c>
      <c r="D14" s="34" t="s">
        <v>26</v>
      </c>
      <c r="E14" s="35" t="s">
        <v>27</v>
      </c>
      <c r="F14" s="38"/>
    </row>
    <row r="15" spans="2:6" ht="15.75" thickBot="1" x14ac:dyDescent="0.3">
      <c r="B15" s="186" t="s">
        <v>28</v>
      </c>
      <c r="C15" s="187"/>
      <c r="D15" s="187"/>
      <c r="E15" s="187"/>
      <c r="F15" s="188"/>
    </row>
    <row r="16" spans="2:6" ht="15" customHeight="1" x14ac:dyDescent="0.25">
      <c r="B16" s="28">
        <v>1</v>
      </c>
      <c r="C16" s="29">
        <v>19</v>
      </c>
      <c r="D16" s="29" t="s">
        <v>71</v>
      </c>
      <c r="E16" s="30" t="s">
        <v>76</v>
      </c>
      <c r="F16" s="37"/>
    </row>
    <row r="17" spans="2:12" ht="15" customHeight="1" x14ac:dyDescent="0.25">
      <c r="B17" s="4">
        <v>2</v>
      </c>
      <c r="C17" s="1">
        <v>1</v>
      </c>
      <c r="D17" s="1" t="s">
        <v>31</v>
      </c>
      <c r="E17" s="2" t="s">
        <v>32</v>
      </c>
      <c r="F17" s="6"/>
    </row>
    <row r="18" spans="2:12" ht="15" customHeight="1" x14ac:dyDescent="0.25">
      <c r="B18" s="4">
        <v>3</v>
      </c>
      <c r="C18" s="1">
        <v>3</v>
      </c>
      <c r="D18" s="1" t="s">
        <v>35</v>
      </c>
      <c r="E18" s="2" t="s">
        <v>36</v>
      </c>
      <c r="F18" s="6"/>
    </row>
    <row r="19" spans="2:12" ht="15" customHeight="1" x14ac:dyDescent="0.25">
      <c r="B19" s="4">
        <v>4</v>
      </c>
      <c r="C19" s="1">
        <v>4</v>
      </c>
      <c r="D19" s="1" t="s">
        <v>87</v>
      </c>
      <c r="E19" s="2" t="s">
        <v>88</v>
      </c>
      <c r="F19" s="6"/>
    </row>
    <row r="20" spans="2:12" ht="15" customHeight="1" thickBot="1" x14ac:dyDescent="0.3">
      <c r="B20" s="33">
        <v>5</v>
      </c>
      <c r="C20" s="34">
        <v>3</v>
      </c>
      <c r="D20" s="34" t="s">
        <v>37</v>
      </c>
      <c r="E20" s="35" t="s">
        <v>38</v>
      </c>
      <c r="F20" s="38"/>
    </row>
    <row r="21" spans="2:12" ht="15.75" thickBot="1" x14ac:dyDescent="0.3">
      <c r="B21" s="192" t="s">
        <v>64</v>
      </c>
      <c r="C21" s="193"/>
      <c r="D21" s="193"/>
      <c r="E21" s="193"/>
      <c r="F21" s="194"/>
    </row>
    <row r="22" spans="2:12" ht="15" customHeight="1" thickBot="1" x14ac:dyDescent="0.3">
      <c r="B22" s="40">
        <v>1</v>
      </c>
      <c r="C22" s="41">
        <v>1</v>
      </c>
      <c r="D22" s="23"/>
      <c r="E22" s="43" t="s">
        <v>471</v>
      </c>
      <c r="F22" s="24"/>
    </row>
    <row r="23" spans="2:12" ht="15.75" thickBot="1" x14ac:dyDescent="0.3">
      <c r="B23" s="164" t="s">
        <v>66</v>
      </c>
      <c r="C23" s="165"/>
      <c r="D23" s="165"/>
      <c r="E23" s="165"/>
      <c r="F23" s="166"/>
    </row>
    <row r="24" spans="2:12" ht="15" customHeight="1" thickBot="1" x14ac:dyDescent="0.3">
      <c r="B24" s="44">
        <v>1</v>
      </c>
      <c r="C24" s="45">
        <v>1</v>
      </c>
      <c r="D24" s="26"/>
      <c r="E24" s="25" t="s">
        <v>67</v>
      </c>
      <c r="F24" s="27"/>
    </row>
    <row r="26" spans="2:12" ht="15.75" x14ac:dyDescent="0.25">
      <c r="B26" s="175" t="s">
        <v>173</v>
      </c>
      <c r="C26" s="175"/>
      <c r="D26" s="175"/>
      <c r="E26" s="175"/>
      <c r="F26" s="176" t="s">
        <v>207</v>
      </c>
      <c r="G26" s="176"/>
      <c r="H26" s="176"/>
      <c r="I26" s="176"/>
      <c r="J26" s="176"/>
      <c r="K26" s="176"/>
      <c r="L26" s="176"/>
    </row>
    <row r="27" spans="2:12" x14ac:dyDescent="0.25">
      <c r="B27" s="96" t="s">
        <v>174</v>
      </c>
      <c r="C27" s="96"/>
      <c r="D27" s="96"/>
      <c r="E27" s="96" t="s">
        <v>175</v>
      </c>
      <c r="F27" s="99" t="s">
        <v>178</v>
      </c>
      <c r="G27" s="99" t="s">
        <v>179</v>
      </c>
      <c r="H27" s="96" t="s">
        <v>180</v>
      </c>
      <c r="I27" s="96" t="s">
        <v>230</v>
      </c>
      <c r="J27" s="97" t="s">
        <v>214</v>
      </c>
      <c r="K27" s="97" t="s">
        <v>213</v>
      </c>
      <c r="L27" s="97" t="s">
        <v>215</v>
      </c>
    </row>
    <row r="28" spans="2:12" x14ac:dyDescent="0.25">
      <c r="B28" s="89" t="s">
        <v>176</v>
      </c>
      <c r="C28" s="89"/>
      <c r="D28" s="89"/>
      <c r="E28" s="89" t="s">
        <v>177</v>
      </c>
      <c r="F28" s="98" t="s">
        <v>462</v>
      </c>
      <c r="G28" s="98">
        <v>15</v>
      </c>
      <c r="H28" s="98" t="s">
        <v>182</v>
      </c>
      <c r="I28" s="98" t="s">
        <v>182</v>
      </c>
      <c r="J28" s="98"/>
      <c r="K28" s="98"/>
      <c r="L28" s="98"/>
    </row>
    <row r="29" spans="2:12" x14ac:dyDescent="0.25">
      <c r="B29" s="177" t="s">
        <v>459</v>
      </c>
      <c r="C29" s="178"/>
      <c r="D29" s="179"/>
      <c r="E29" s="95" t="s">
        <v>229</v>
      </c>
      <c r="F29" s="98"/>
      <c r="G29" s="98"/>
      <c r="H29" s="98">
        <v>40</v>
      </c>
      <c r="I29" s="98">
        <v>40</v>
      </c>
      <c r="J29" s="98"/>
      <c r="K29" s="98">
        <v>3</v>
      </c>
      <c r="L29" s="98"/>
    </row>
    <row r="30" spans="2:12" x14ac:dyDescent="0.25">
      <c r="B30" s="195" t="s">
        <v>424</v>
      </c>
      <c r="C30" s="196"/>
      <c r="D30" s="197"/>
      <c r="E30" s="89" t="s">
        <v>437</v>
      </c>
      <c r="F30" s="98"/>
      <c r="G30" s="98"/>
      <c r="H30" s="98"/>
      <c r="I30" s="98">
        <v>35</v>
      </c>
      <c r="J30" s="98"/>
      <c r="K30" s="98">
        <v>3</v>
      </c>
      <c r="L30" s="98"/>
    </row>
    <row r="31" spans="2:12" ht="15" customHeight="1" x14ac:dyDescent="0.25">
      <c r="B31" s="201"/>
      <c r="C31" s="204"/>
      <c r="D31" s="203"/>
      <c r="E31" s="95" t="s">
        <v>414</v>
      </c>
      <c r="F31" s="98"/>
      <c r="G31" s="98"/>
      <c r="H31" s="98"/>
      <c r="I31" s="98">
        <v>35</v>
      </c>
      <c r="J31" s="98"/>
      <c r="K31" s="98">
        <v>3</v>
      </c>
      <c r="L31" s="98"/>
    </row>
    <row r="32" spans="2:12" x14ac:dyDescent="0.25">
      <c r="B32" s="201"/>
      <c r="C32" s="204"/>
      <c r="D32" s="203"/>
      <c r="E32" s="95" t="s">
        <v>415</v>
      </c>
      <c r="F32" s="98"/>
      <c r="G32" s="98"/>
      <c r="H32" s="98"/>
      <c r="I32" s="98">
        <v>35</v>
      </c>
      <c r="J32" s="98"/>
      <c r="K32" s="98">
        <v>3</v>
      </c>
      <c r="L32" s="98"/>
    </row>
    <row r="33" spans="2:12" x14ac:dyDescent="0.25">
      <c r="B33" s="201"/>
      <c r="C33" s="204"/>
      <c r="D33" s="203"/>
      <c r="E33" s="95" t="s">
        <v>416</v>
      </c>
      <c r="F33" s="98"/>
      <c r="G33" s="98"/>
      <c r="H33" s="98"/>
      <c r="I33" s="98">
        <v>35</v>
      </c>
      <c r="J33" s="98"/>
      <c r="K33" s="98">
        <v>3</v>
      </c>
      <c r="L33" s="98"/>
    </row>
    <row r="34" spans="2:12" x14ac:dyDescent="0.25">
      <c r="B34" s="201"/>
      <c r="C34" s="204"/>
      <c r="D34" s="203"/>
      <c r="E34" s="95" t="s">
        <v>417</v>
      </c>
      <c r="F34" s="98"/>
      <c r="G34" s="98"/>
      <c r="H34" s="98"/>
      <c r="I34" s="98">
        <v>35</v>
      </c>
      <c r="J34" s="98"/>
      <c r="K34" s="98">
        <v>3</v>
      </c>
      <c r="L34" s="98"/>
    </row>
    <row r="35" spans="2:12" x14ac:dyDescent="0.25">
      <c r="B35" s="201"/>
      <c r="C35" s="204"/>
      <c r="D35" s="203"/>
      <c r="E35" s="95" t="s">
        <v>418</v>
      </c>
      <c r="F35" s="98"/>
      <c r="G35" s="98"/>
      <c r="H35" s="98"/>
      <c r="I35" s="98">
        <v>35</v>
      </c>
      <c r="J35" s="98"/>
      <c r="K35" s="98">
        <v>3</v>
      </c>
      <c r="L35" s="98"/>
    </row>
    <row r="36" spans="2:12" x14ac:dyDescent="0.25">
      <c r="B36" s="201"/>
      <c r="C36" s="204"/>
      <c r="D36" s="203"/>
      <c r="E36" s="95" t="s">
        <v>419</v>
      </c>
      <c r="F36" s="98"/>
      <c r="G36" s="98"/>
      <c r="H36" s="98"/>
      <c r="I36" s="98">
        <v>35</v>
      </c>
      <c r="J36" s="98"/>
      <c r="K36" s="98">
        <v>3</v>
      </c>
      <c r="L36" s="98"/>
    </row>
    <row r="37" spans="2:12" x14ac:dyDescent="0.25">
      <c r="B37" s="201"/>
      <c r="C37" s="204"/>
      <c r="D37" s="203"/>
      <c r="E37" s="95" t="s">
        <v>420</v>
      </c>
      <c r="F37" s="98"/>
      <c r="G37" s="98"/>
      <c r="H37" s="98"/>
      <c r="I37" s="98">
        <v>35</v>
      </c>
      <c r="J37" s="98"/>
      <c r="K37" s="98">
        <v>3</v>
      </c>
      <c r="L37" s="98"/>
    </row>
    <row r="38" spans="2:12" x14ac:dyDescent="0.25">
      <c r="B38" s="201"/>
      <c r="C38" s="204"/>
      <c r="D38" s="203"/>
      <c r="E38" s="95" t="s">
        <v>421</v>
      </c>
      <c r="F38" s="98"/>
      <c r="G38" s="98"/>
      <c r="H38" s="98"/>
      <c r="I38" s="98">
        <v>35</v>
      </c>
      <c r="J38" s="98"/>
      <c r="K38" s="98">
        <v>3</v>
      </c>
      <c r="L38" s="98"/>
    </row>
    <row r="39" spans="2:12" x14ac:dyDescent="0.25">
      <c r="B39" s="201"/>
      <c r="C39" s="204"/>
      <c r="D39" s="203"/>
      <c r="E39" s="95" t="s">
        <v>422</v>
      </c>
      <c r="F39" s="98"/>
      <c r="G39" s="98"/>
      <c r="H39" s="98"/>
      <c r="I39" s="98">
        <v>35</v>
      </c>
      <c r="J39" s="98"/>
      <c r="K39" s="98">
        <v>3</v>
      </c>
      <c r="L39" s="98"/>
    </row>
    <row r="40" spans="2:12" x14ac:dyDescent="0.25">
      <c r="B40" s="198"/>
      <c r="C40" s="199"/>
      <c r="D40" s="200"/>
      <c r="E40" s="95" t="s">
        <v>365</v>
      </c>
      <c r="F40" s="98"/>
      <c r="G40" s="98"/>
      <c r="H40" s="98">
        <v>35</v>
      </c>
      <c r="I40" s="98">
        <v>35</v>
      </c>
      <c r="J40" s="98"/>
      <c r="K40" s="98">
        <v>3</v>
      </c>
      <c r="L40" s="98"/>
    </row>
    <row r="41" spans="2:12" ht="15" customHeight="1" x14ac:dyDescent="0.25">
      <c r="B41" s="195" t="s">
        <v>429</v>
      </c>
      <c r="C41" s="196"/>
      <c r="D41" s="197"/>
      <c r="E41" s="89" t="s">
        <v>387</v>
      </c>
      <c r="F41" s="98"/>
      <c r="G41" s="98"/>
      <c r="H41" s="98"/>
      <c r="I41" s="98">
        <v>35</v>
      </c>
      <c r="J41" s="98"/>
      <c r="K41" s="98">
        <v>3</v>
      </c>
      <c r="L41" s="98"/>
    </row>
    <row r="42" spans="2:12" x14ac:dyDescent="0.25">
      <c r="B42" s="201"/>
      <c r="C42" s="204"/>
      <c r="D42" s="203"/>
      <c r="E42" s="89" t="s">
        <v>244</v>
      </c>
      <c r="F42" s="98"/>
      <c r="G42" s="98"/>
      <c r="H42" s="98"/>
      <c r="I42" s="98">
        <v>35</v>
      </c>
      <c r="J42" s="98"/>
      <c r="K42" s="98">
        <v>3</v>
      </c>
      <c r="L42" s="98"/>
    </row>
    <row r="43" spans="2:12" x14ac:dyDescent="0.25">
      <c r="B43" s="201"/>
      <c r="C43" s="204"/>
      <c r="D43" s="203"/>
      <c r="E43" s="89" t="s">
        <v>245</v>
      </c>
      <c r="F43" s="98"/>
      <c r="G43" s="98"/>
      <c r="H43" s="98"/>
      <c r="I43" s="98">
        <v>35</v>
      </c>
      <c r="J43" s="98"/>
      <c r="K43" s="98">
        <v>3</v>
      </c>
      <c r="L43" s="98"/>
    </row>
    <row r="44" spans="2:12" x14ac:dyDescent="0.25">
      <c r="B44" s="201"/>
      <c r="C44" s="204"/>
      <c r="D44" s="203"/>
      <c r="E44" s="89" t="s">
        <v>388</v>
      </c>
      <c r="F44" s="98"/>
      <c r="G44" s="98"/>
      <c r="H44" s="98"/>
      <c r="I44" s="98">
        <v>35</v>
      </c>
      <c r="J44" s="98"/>
      <c r="K44" s="98">
        <v>3</v>
      </c>
      <c r="L44" s="98"/>
    </row>
    <row r="45" spans="2:12" x14ac:dyDescent="0.25">
      <c r="B45" s="201"/>
      <c r="C45" s="204"/>
      <c r="D45" s="203"/>
      <c r="E45" s="89" t="s">
        <v>246</v>
      </c>
      <c r="F45" s="98"/>
      <c r="G45" s="98"/>
      <c r="H45" s="98"/>
      <c r="I45" s="98">
        <v>35</v>
      </c>
      <c r="J45" s="98"/>
      <c r="K45" s="98">
        <v>3</v>
      </c>
      <c r="L45" s="98"/>
    </row>
    <row r="46" spans="2:12" x14ac:dyDescent="0.25">
      <c r="B46" s="201"/>
      <c r="C46" s="204"/>
      <c r="D46" s="203"/>
      <c r="E46" s="89" t="s">
        <v>247</v>
      </c>
      <c r="F46" s="98"/>
      <c r="G46" s="98"/>
      <c r="H46" s="98"/>
      <c r="I46" s="98">
        <v>35</v>
      </c>
      <c r="J46" s="98"/>
      <c r="K46" s="98">
        <v>3</v>
      </c>
      <c r="L46" s="98"/>
    </row>
    <row r="47" spans="2:12" x14ac:dyDescent="0.25">
      <c r="B47" s="201"/>
      <c r="C47" s="204"/>
      <c r="D47" s="203"/>
      <c r="E47" s="2" t="s">
        <v>88</v>
      </c>
      <c r="F47" s="98"/>
      <c r="G47" s="98"/>
      <c r="H47" s="98">
        <v>35</v>
      </c>
      <c r="I47" s="98"/>
      <c r="J47" s="98">
        <v>1</v>
      </c>
      <c r="K47" s="98">
        <v>3</v>
      </c>
      <c r="L47" s="98"/>
    </row>
    <row r="48" spans="2:12" x14ac:dyDescent="0.25">
      <c r="B48" s="198"/>
      <c r="C48" s="199"/>
      <c r="D48" s="200"/>
      <c r="E48" s="89" t="s">
        <v>423</v>
      </c>
      <c r="F48" s="98"/>
      <c r="G48" s="98"/>
      <c r="H48" s="98"/>
      <c r="I48" s="98">
        <v>35</v>
      </c>
      <c r="J48" s="98"/>
      <c r="K48" s="98">
        <v>3</v>
      </c>
      <c r="L48" s="98"/>
    </row>
    <row r="49" spans="2:12" x14ac:dyDescent="0.25">
      <c r="B49" s="195" t="s">
        <v>430</v>
      </c>
      <c r="C49" s="196"/>
      <c r="D49" s="197"/>
      <c r="E49" s="89" t="s">
        <v>249</v>
      </c>
      <c r="F49" s="98"/>
      <c r="G49" s="98"/>
      <c r="H49" s="98"/>
      <c r="I49" s="98">
        <v>35</v>
      </c>
      <c r="J49" s="98"/>
      <c r="K49" s="98">
        <v>3</v>
      </c>
      <c r="L49" s="98"/>
    </row>
    <row r="50" spans="2:12" x14ac:dyDescent="0.25">
      <c r="B50" s="201"/>
      <c r="C50" s="202"/>
      <c r="D50" s="203"/>
      <c r="E50" s="89" t="s">
        <v>251</v>
      </c>
      <c r="F50" s="98"/>
      <c r="G50" s="98"/>
      <c r="H50" s="98"/>
      <c r="I50" s="98">
        <v>35</v>
      </c>
      <c r="J50" s="98"/>
      <c r="K50" s="98">
        <v>3</v>
      </c>
      <c r="L50" s="98"/>
    </row>
    <row r="51" spans="2:12" x14ac:dyDescent="0.25">
      <c r="B51" s="195" t="s">
        <v>431</v>
      </c>
      <c r="C51" s="196"/>
      <c r="D51" s="197"/>
      <c r="E51" s="89" t="s">
        <v>249</v>
      </c>
      <c r="F51" s="98"/>
      <c r="G51" s="98"/>
      <c r="H51" s="98"/>
      <c r="I51" s="98">
        <v>35</v>
      </c>
      <c r="J51" s="98"/>
      <c r="K51" s="98">
        <v>3</v>
      </c>
      <c r="L51" s="98"/>
    </row>
    <row r="52" spans="2:12" x14ac:dyDescent="0.25">
      <c r="B52" s="201"/>
      <c r="C52" s="202"/>
      <c r="D52" s="203"/>
      <c r="E52" s="89" t="s">
        <v>251</v>
      </c>
      <c r="F52" s="98"/>
      <c r="G52" s="98"/>
      <c r="H52" s="98"/>
      <c r="I52" s="98">
        <v>35</v>
      </c>
      <c r="J52" s="98"/>
      <c r="K52" s="98">
        <v>3</v>
      </c>
      <c r="L52" s="98"/>
    </row>
    <row r="53" spans="2:12" x14ac:dyDescent="0.25">
      <c r="B53" s="195" t="s">
        <v>432</v>
      </c>
      <c r="C53" s="196"/>
      <c r="D53" s="197"/>
      <c r="E53" s="89" t="s">
        <v>426</v>
      </c>
      <c r="F53" s="98"/>
      <c r="G53" s="98"/>
      <c r="H53" s="98"/>
      <c r="I53" s="98">
        <v>35</v>
      </c>
      <c r="J53" s="98"/>
      <c r="K53" s="98">
        <v>3</v>
      </c>
      <c r="L53" s="98"/>
    </row>
    <row r="54" spans="2:12" x14ac:dyDescent="0.25">
      <c r="B54" s="201"/>
      <c r="C54" s="204"/>
      <c r="D54" s="203"/>
      <c r="E54" s="89" t="s">
        <v>427</v>
      </c>
      <c r="F54" s="98"/>
      <c r="G54" s="98"/>
      <c r="H54" s="98"/>
      <c r="I54" s="98">
        <v>35</v>
      </c>
      <c r="J54" s="98"/>
      <c r="K54" s="98">
        <v>3</v>
      </c>
      <c r="L54" s="98"/>
    </row>
    <row r="55" spans="2:12" x14ac:dyDescent="0.25">
      <c r="B55" s="201"/>
      <c r="C55" s="202"/>
      <c r="D55" s="203"/>
      <c r="E55" s="89" t="s">
        <v>428</v>
      </c>
      <c r="F55" s="98"/>
      <c r="G55" s="98"/>
      <c r="H55" s="98"/>
      <c r="I55" s="98">
        <v>35</v>
      </c>
      <c r="J55" s="98"/>
      <c r="K55" s="98">
        <v>3</v>
      </c>
      <c r="L55" s="98"/>
    </row>
    <row r="56" spans="2:12" ht="15" customHeight="1" x14ac:dyDescent="0.25">
      <c r="B56" s="195" t="s">
        <v>433</v>
      </c>
      <c r="C56" s="196"/>
      <c r="D56" s="197"/>
      <c r="E56" s="89" t="s">
        <v>426</v>
      </c>
      <c r="F56" s="98"/>
      <c r="G56" s="98"/>
      <c r="H56" s="98"/>
      <c r="I56" s="98">
        <v>35</v>
      </c>
      <c r="J56" s="98"/>
      <c r="K56" s="98">
        <v>3</v>
      </c>
      <c r="L56" s="98"/>
    </row>
    <row r="57" spans="2:12" ht="15" customHeight="1" x14ac:dyDescent="0.25">
      <c r="B57" s="201"/>
      <c r="C57" s="204"/>
      <c r="D57" s="203"/>
      <c r="E57" s="89" t="s">
        <v>427</v>
      </c>
      <c r="F57" s="98"/>
      <c r="G57" s="98"/>
      <c r="H57" s="98"/>
      <c r="I57" s="98">
        <v>35</v>
      </c>
      <c r="J57" s="98"/>
      <c r="K57" s="98">
        <v>3</v>
      </c>
      <c r="L57" s="98"/>
    </row>
    <row r="58" spans="2:12" x14ac:dyDescent="0.25">
      <c r="B58" s="201"/>
      <c r="C58" s="202"/>
      <c r="D58" s="203"/>
      <c r="E58" s="89" t="s">
        <v>428</v>
      </c>
      <c r="F58" s="98"/>
      <c r="G58" s="98"/>
      <c r="H58" s="98"/>
      <c r="I58" s="98">
        <v>35</v>
      </c>
      <c r="J58" s="98"/>
      <c r="K58" s="98">
        <v>3</v>
      </c>
      <c r="L58" s="98"/>
    </row>
    <row r="59" spans="2:12" ht="15" customHeight="1" x14ac:dyDescent="0.25">
      <c r="B59" s="195" t="s">
        <v>434</v>
      </c>
      <c r="C59" s="196"/>
      <c r="D59" s="197"/>
      <c r="E59" s="89" t="s">
        <v>426</v>
      </c>
      <c r="F59" s="98"/>
      <c r="G59" s="98"/>
      <c r="H59" s="98"/>
      <c r="I59" s="98">
        <v>35</v>
      </c>
      <c r="J59" s="98"/>
      <c r="K59" s="98">
        <v>3</v>
      </c>
      <c r="L59" s="98"/>
    </row>
    <row r="60" spans="2:12" ht="15" customHeight="1" x14ac:dyDescent="0.25">
      <c r="B60" s="201"/>
      <c r="C60" s="204"/>
      <c r="D60" s="203"/>
      <c r="E60" s="89" t="s">
        <v>427</v>
      </c>
      <c r="F60" s="98"/>
      <c r="G60" s="98"/>
      <c r="H60" s="98"/>
      <c r="I60" s="98">
        <v>35</v>
      </c>
      <c r="J60" s="98"/>
      <c r="K60" s="98">
        <v>3</v>
      </c>
      <c r="L60" s="98"/>
    </row>
    <row r="61" spans="2:12" x14ac:dyDescent="0.25">
      <c r="B61" s="201"/>
      <c r="C61" s="202"/>
      <c r="D61" s="203"/>
      <c r="E61" s="89" t="s">
        <v>428</v>
      </c>
      <c r="F61" s="98"/>
      <c r="G61" s="98"/>
      <c r="H61" s="98"/>
      <c r="I61" s="98">
        <v>35</v>
      </c>
      <c r="J61" s="98"/>
      <c r="K61" s="98">
        <v>3</v>
      </c>
      <c r="L61" s="98"/>
    </row>
    <row r="62" spans="2:12" x14ac:dyDescent="0.25">
      <c r="B62" s="195" t="s">
        <v>435</v>
      </c>
      <c r="C62" s="196"/>
      <c r="D62" s="197"/>
      <c r="E62" s="89" t="s">
        <v>198</v>
      </c>
      <c r="F62" s="98"/>
      <c r="G62" s="98"/>
      <c r="H62" s="98"/>
      <c r="I62" s="98">
        <v>35</v>
      </c>
      <c r="J62" s="98"/>
      <c r="K62" s="98">
        <v>3</v>
      </c>
      <c r="L62" s="98"/>
    </row>
    <row r="63" spans="2:12" x14ac:dyDescent="0.25">
      <c r="B63" s="201"/>
      <c r="C63" s="204"/>
      <c r="D63" s="203"/>
      <c r="E63" s="89" t="s">
        <v>408</v>
      </c>
      <c r="F63" s="98"/>
      <c r="G63" s="98"/>
      <c r="H63" s="98"/>
      <c r="I63" s="98">
        <v>35</v>
      </c>
      <c r="J63" s="98"/>
      <c r="K63" s="98">
        <v>3</v>
      </c>
      <c r="L63" s="98"/>
    </row>
    <row r="64" spans="2:12" x14ac:dyDescent="0.25">
      <c r="B64" s="198"/>
      <c r="C64" s="199"/>
      <c r="D64" s="200"/>
      <c r="E64" s="89" t="s">
        <v>187</v>
      </c>
      <c r="F64" s="98"/>
      <c r="G64" s="98"/>
      <c r="H64" s="98"/>
      <c r="I64" s="98">
        <v>40</v>
      </c>
      <c r="J64" s="98"/>
      <c r="K64" s="98">
        <v>3</v>
      </c>
      <c r="L64" s="98"/>
    </row>
    <row r="65" spans="2:12" x14ac:dyDescent="0.25">
      <c r="B65" s="195" t="s">
        <v>456</v>
      </c>
      <c r="C65" s="196"/>
      <c r="D65" s="197"/>
      <c r="E65" s="95" t="s">
        <v>254</v>
      </c>
      <c r="F65" s="98"/>
      <c r="G65" s="98"/>
      <c r="H65" s="98"/>
      <c r="I65" s="98">
        <v>35</v>
      </c>
      <c r="J65" s="98"/>
      <c r="K65" s="98">
        <v>3</v>
      </c>
      <c r="L65" s="98"/>
    </row>
    <row r="66" spans="2:12" x14ac:dyDescent="0.25">
      <c r="B66" s="201"/>
      <c r="C66" s="204"/>
      <c r="D66" s="203"/>
      <c r="E66" s="95" t="s">
        <v>408</v>
      </c>
      <c r="F66" s="98"/>
      <c r="G66" s="98"/>
      <c r="H66" s="98"/>
      <c r="I66" s="98">
        <v>35</v>
      </c>
      <c r="J66" s="98"/>
      <c r="K66" s="98">
        <v>3</v>
      </c>
      <c r="L66" s="98"/>
    </row>
    <row r="67" spans="2:12" x14ac:dyDescent="0.25">
      <c r="B67" s="201"/>
      <c r="C67" s="204"/>
      <c r="D67" s="203"/>
      <c r="E67" s="89" t="s">
        <v>333</v>
      </c>
      <c r="F67" s="98"/>
      <c r="G67" s="98"/>
      <c r="H67" s="98"/>
      <c r="I67" s="98">
        <v>35</v>
      </c>
      <c r="J67" s="98"/>
      <c r="K67" s="98">
        <v>3</v>
      </c>
      <c r="L67" s="98"/>
    </row>
    <row r="68" spans="2:12" x14ac:dyDescent="0.25">
      <c r="B68" s="195" t="s">
        <v>457</v>
      </c>
      <c r="C68" s="196"/>
      <c r="D68" s="197"/>
      <c r="E68" s="95" t="s">
        <v>254</v>
      </c>
      <c r="F68" s="98"/>
      <c r="G68" s="98"/>
      <c r="H68" s="98"/>
      <c r="I68" s="98">
        <v>35</v>
      </c>
      <c r="J68" s="98"/>
      <c r="K68" s="98">
        <v>3</v>
      </c>
      <c r="L68" s="98"/>
    </row>
    <row r="69" spans="2:12" x14ac:dyDescent="0.25">
      <c r="B69" s="201"/>
      <c r="C69" s="204"/>
      <c r="D69" s="203"/>
      <c r="E69" s="95" t="s">
        <v>408</v>
      </c>
      <c r="F69" s="98"/>
      <c r="G69" s="98"/>
      <c r="H69" s="98"/>
      <c r="I69" s="98">
        <v>35</v>
      </c>
      <c r="J69" s="98"/>
      <c r="K69" s="98">
        <v>3</v>
      </c>
      <c r="L69" s="98"/>
    </row>
    <row r="70" spans="2:12" x14ac:dyDescent="0.25">
      <c r="B70" s="201"/>
      <c r="C70" s="204"/>
      <c r="D70" s="203"/>
      <c r="E70" s="89" t="s">
        <v>333</v>
      </c>
      <c r="F70" s="98"/>
      <c r="G70" s="98"/>
      <c r="H70" s="98"/>
      <c r="I70" s="98">
        <v>35</v>
      </c>
      <c r="J70" s="98"/>
      <c r="K70" s="98">
        <v>3</v>
      </c>
      <c r="L70" s="98"/>
    </row>
    <row r="71" spans="2:12" x14ac:dyDescent="0.25">
      <c r="B71" s="177" t="s">
        <v>460</v>
      </c>
      <c r="C71" s="178"/>
      <c r="D71" s="179"/>
      <c r="E71" s="95" t="s">
        <v>229</v>
      </c>
      <c r="F71" s="98"/>
      <c r="G71" s="98"/>
      <c r="H71" s="98">
        <v>90</v>
      </c>
      <c r="I71" s="98">
        <v>90</v>
      </c>
      <c r="J71" s="98"/>
      <c r="K71" s="98">
        <v>2</v>
      </c>
      <c r="L71" s="98"/>
    </row>
    <row r="72" spans="2:12" ht="15" customHeight="1" x14ac:dyDescent="0.25">
      <c r="B72" s="195" t="s">
        <v>436</v>
      </c>
      <c r="C72" s="196"/>
      <c r="D72" s="197"/>
      <c r="E72" s="95" t="s">
        <v>410</v>
      </c>
      <c r="F72" s="98"/>
      <c r="G72" s="98"/>
      <c r="H72" s="98">
        <v>90</v>
      </c>
      <c r="I72" s="98"/>
      <c r="J72" s="98">
        <v>1</v>
      </c>
      <c r="K72" s="98">
        <v>2</v>
      </c>
      <c r="L72" s="98"/>
    </row>
    <row r="73" spans="2:12" x14ac:dyDescent="0.25">
      <c r="B73" s="201"/>
      <c r="C73" s="204"/>
      <c r="D73" s="203"/>
      <c r="E73" s="95" t="s">
        <v>198</v>
      </c>
      <c r="F73" s="98"/>
      <c r="G73" s="98"/>
      <c r="H73" s="98"/>
      <c r="I73" s="98">
        <v>90</v>
      </c>
      <c r="J73" s="98"/>
      <c r="K73" s="98">
        <v>2</v>
      </c>
      <c r="L73" s="98"/>
    </row>
    <row r="74" spans="2:12" x14ac:dyDescent="0.25">
      <c r="B74" s="201"/>
      <c r="C74" s="204"/>
      <c r="D74" s="203"/>
      <c r="E74" s="95" t="s">
        <v>254</v>
      </c>
      <c r="F74" s="98"/>
      <c r="G74" s="98"/>
      <c r="H74" s="98"/>
      <c r="I74" s="98">
        <v>90</v>
      </c>
      <c r="J74" s="98"/>
      <c r="K74" s="98">
        <v>2</v>
      </c>
      <c r="L74" s="98"/>
    </row>
    <row r="75" spans="2:12" x14ac:dyDescent="0.25">
      <c r="B75" s="201"/>
      <c r="C75" s="204"/>
      <c r="D75" s="203"/>
      <c r="E75" s="95" t="s">
        <v>411</v>
      </c>
      <c r="F75" s="98"/>
      <c r="G75" s="98"/>
      <c r="H75" s="98"/>
      <c r="I75" s="98">
        <v>90</v>
      </c>
      <c r="J75" s="98"/>
      <c r="K75" s="98">
        <v>2</v>
      </c>
      <c r="L75" s="98"/>
    </row>
    <row r="76" spans="2:12" x14ac:dyDescent="0.25">
      <c r="B76" s="201"/>
      <c r="C76" s="204"/>
      <c r="D76" s="203"/>
      <c r="E76" s="95" t="s">
        <v>408</v>
      </c>
      <c r="F76" s="98"/>
      <c r="G76" s="98"/>
      <c r="H76" s="98"/>
      <c r="I76" s="98">
        <v>90</v>
      </c>
      <c r="J76" s="98"/>
      <c r="K76" s="98">
        <v>2</v>
      </c>
      <c r="L76" s="98"/>
    </row>
    <row r="77" spans="2:12" x14ac:dyDescent="0.25">
      <c r="B77" s="198"/>
      <c r="C77" s="199"/>
      <c r="D77" s="200"/>
      <c r="E77" s="95" t="s">
        <v>365</v>
      </c>
      <c r="F77" s="98"/>
      <c r="G77" s="98"/>
      <c r="H77" s="98"/>
      <c r="I77" s="98">
        <v>90</v>
      </c>
      <c r="J77" s="98"/>
      <c r="K77" s="98">
        <v>2</v>
      </c>
      <c r="L77" s="98"/>
    </row>
    <row r="78" spans="2:12" x14ac:dyDescent="0.25">
      <c r="B78" s="195" t="s">
        <v>438</v>
      </c>
      <c r="C78" s="196"/>
      <c r="D78" s="197"/>
      <c r="E78" s="89" t="s">
        <v>249</v>
      </c>
      <c r="F78" s="98"/>
      <c r="G78" s="98"/>
      <c r="H78" s="98"/>
      <c r="I78" s="98">
        <v>90</v>
      </c>
      <c r="J78" s="98"/>
      <c r="K78" s="98">
        <v>2</v>
      </c>
      <c r="L78" s="98"/>
    </row>
    <row r="79" spans="2:12" x14ac:dyDescent="0.25">
      <c r="B79" s="201"/>
      <c r="C79" s="202"/>
      <c r="D79" s="203"/>
      <c r="E79" s="89" t="s">
        <v>251</v>
      </c>
      <c r="F79" s="98"/>
      <c r="G79" s="98"/>
      <c r="H79" s="98"/>
      <c r="I79" s="98">
        <v>90</v>
      </c>
      <c r="J79" s="98"/>
      <c r="K79" s="98">
        <v>2</v>
      </c>
      <c r="L79" s="98"/>
    </row>
    <row r="80" spans="2:12" x14ac:dyDescent="0.25">
      <c r="B80" s="195" t="s">
        <v>439</v>
      </c>
      <c r="C80" s="196"/>
      <c r="D80" s="197"/>
      <c r="E80" s="89" t="s">
        <v>426</v>
      </c>
      <c r="F80" s="98"/>
      <c r="G80" s="98"/>
      <c r="H80" s="98"/>
      <c r="I80" s="98">
        <v>90</v>
      </c>
      <c r="J80" s="98"/>
      <c r="K80" s="98">
        <v>2</v>
      </c>
      <c r="L80" s="98"/>
    </row>
    <row r="81" spans="2:12" x14ac:dyDescent="0.25">
      <c r="B81" s="201"/>
      <c r="C81" s="204"/>
      <c r="D81" s="203"/>
      <c r="E81" s="89" t="s">
        <v>427</v>
      </c>
      <c r="F81" s="98"/>
      <c r="G81" s="98"/>
      <c r="H81" s="98"/>
      <c r="I81" s="98">
        <v>90</v>
      </c>
      <c r="J81" s="98"/>
      <c r="K81" s="98">
        <v>2</v>
      </c>
      <c r="L81" s="98"/>
    </row>
    <row r="82" spans="2:12" x14ac:dyDescent="0.25">
      <c r="B82" s="201"/>
      <c r="C82" s="202"/>
      <c r="D82" s="203"/>
      <c r="E82" s="89" t="s">
        <v>428</v>
      </c>
      <c r="F82" s="98"/>
      <c r="G82" s="98"/>
      <c r="H82" s="98"/>
      <c r="I82" s="98">
        <v>90</v>
      </c>
      <c r="J82" s="98"/>
      <c r="K82" s="98">
        <v>2</v>
      </c>
      <c r="L82" s="98"/>
    </row>
    <row r="83" spans="2:12" x14ac:dyDescent="0.25">
      <c r="B83" s="195" t="s">
        <v>440</v>
      </c>
      <c r="C83" s="196"/>
      <c r="D83" s="197"/>
      <c r="E83" s="89" t="s">
        <v>198</v>
      </c>
      <c r="F83" s="98"/>
      <c r="G83" s="98"/>
      <c r="H83" s="98"/>
      <c r="I83" s="98">
        <v>90</v>
      </c>
      <c r="J83" s="98"/>
      <c r="K83" s="98">
        <v>2</v>
      </c>
      <c r="L83" s="98"/>
    </row>
    <row r="84" spans="2:12" x14ac:dyDescent="0.25">
      <c r="B84" s="201"/>
      <c r="C84" s="204"/>
      <c r="D84" s="203"/>
      <c r="E84" s="89" t="s">
        <v>408</v>
      </c>
      <c r="F84" s="98"/>
      <c r="G84" s="98"/>
      <c r="H84" s="98"/>
      <c r="I84" s="98">
        <v>90</v>
      </c>
      <c r="J84" s="98"/>
      <c r="K84" s="98">
        <v>2</v>
      </c>
      <c r="L84" s="98"/>
    </row>
    <row r="85" spans="2:12" x14ac:dyDescent="0.25">
      <c r="B85" s="177" t="s">
        <v>461</v>
      </c>
      <c r="C85" s="178"/>
      <c r="D85" s="179"/>
      <c r="E85" s="95" t="s">
        <v>229</v>
      </c>
      <c r="F85" s="98"/>
      <c r="G85" s="98"/>
      <c r="H85" s="98">
        <v>150</v>
      </c>
      <c r="I85" s="98">
        <v>150</v>
      </c>
      <c r="J85" s="98"/>
      <c r="K85" s="98">
        <v>2</v>
      </c>
      <c r="L85" s="98"/>
    </row>
    <row r="86" spans="2:12" ht="15" customHeight="1" x14ac:dyDescent="0.25">
      <c r="B86" s="195" t="s">
        <v>441</v>
      </c>
      <c r="C86" s="196"/>
      <c r="D86" s="197"/>
      <c r="E86" s="95" t="s">
        <v>410</v>
      </c>
      <c r="F86" s="98"/>
      <c r="G86" s="98"/>
      <c r="H86" s="98"/>
      <c r="I86" s="98">
        <v>35</v>
      </c>
      <c r="J86" s="98">
        <v>1</v>
      </c>
      <c r="K86" s="98">
        <v>2</v>
      </c>
      <c r="L86" s="98"/>
    </row>
    <row r="87" spans="2:12" x14ac:dyDescent="0.25">
      <c r="B87" s="201"/>
      <c r="C87" s="204"/>
      <c r="D87" s="203"/>
      <c r="E87" s="95" t="s">
        <v>198</v>
      </c>
      <c r="F87" s="98"/>
      <c r="G87" s="98"/>
      <c r="H87" s="98"/>
      <c r="I87" s="98">
        <v>35</v>
      </c>
      <c r="J87" s="98"/>
      <c r="K87" s="98">
        <v>2</v>
      </c>
      <c r="L87" s="98"/>
    </row>
    <row r="88" spans="2:12" x14ac:dyDescent="0.25">
      <c r="B88" s="201"/>
      <c r="C88" s="204"/>
      <c r="D88" s="203"/>
      <c r="E88" s="95" t="s">
        <v>254</v>
      </c>
      <c r="F88" s="98"/>
      <c r="G88" s="98"/>
      <c r="H88" s="98"/>
      <c r="I88" s="98">
        <v>35</v>
      </c>
      <c r="J88" s="98"/>
      <c r="K88" s="98">
        <v>2</v>
      </c>
      <c r="L88" s="98"/>
    </row>
    <row r="89" spans="2:12" x14ac:dyDescent="0.25">
      <c r="B89" s="201"/>
      <c r="C89" s="204"/>
      <c r="D89" s="203"/>
      <c r="E89" s="95" t="s">
        <v>411</v>
      </c>
      <c r="F89" s="98"/>
      <c r="G89" s="98"/>
      <c r="H89" s="98"/>
      <c r="I89" s="98">
        <v>35</v>
      </c>
      <c r="J89" s="98"/>
      <c r="K89" s="98">
        <v>2</v>
      </c>
      <c r="L89" s="98"/>
    </row>
    <row r="90" spans="2:12" x14ac:dyDescent="0.25">
      <c r="B90" s="201"/>
      <c r="C90" s="204"/>
      <c r="D90" s="203"/>
      <c r="E90" s="95" t="s">
        <v>408</v>
      </c>
      <c r="F90" s="98"/>
      <c r="G90" s="98"/>
      <c r="H90" s="98"/>
      <c r="I90" s="98">
        <v>35</v>
      </c>
      <c r="J90" s="98"/>
      <c r="K90" s="98">
        <v>2</v>
      </c>
      <c r="L90" s="98"/>
    </row>
    <row r="91" spans="2:12" x14ac:dyDescent="0.25">
      <c r="B91" s="198"/>
      <c r="C91" s="199"/>
      <c r="D91" s="200"/>
      <c r="E91" s="95" t="s">
        <v>365</v>
      </c>
      <c r="F91" s="98"/>
      <c r="G91" s="98"/>
      <c r="H91" s="98"/>
      <c r="I91" s="98">
        <v>35</v>
      </c>
      <c r="J91" s="98"/>
      <c r="K91" s="98">
        <v>2</v>
      </c>
      <c r="L91" s="98"/>
    </row>
    <row r="92" spans="2:12" ht="15" customHeight="1" x14ac:dyDescent="0.25">
      <c r="B92" s="195" t="s">
        <v>453</v>
      </c>
      <c r="C92" s="196"/>
      <c r="D92" s="197"/>
      <c r="E92" s="95" t="s">
        <v>202</v>
      </c>
      <c r="F92" s="98"/>
      <c r="G92" s="98"/>
      <c r="H92" s="98"/>
      <c r="I92" s="98">
        <v>25</v>
      </c>
      <c r="J92" s="98">
        <v>1</v>
      </c>
      <c r="K92" s="98">
        <v>2</v>
      </c>
      <c r="L92" s="98"/>
    </row>
    <row r="93" spans="2:12" x14ac:dyDescent="0.25">
      <c r="B93" s="201"/>
      <c r="C93" s="204"/>
      <c r="D93" s="203"/>
      <c r="E93" s="95" t="s">
        <v>203</v>
      </c>
      <c r="F93" s="98"/>
      <c r="G93" s="98"/>
      <c r="H93" s="98"/>
      <c r="I93" s="98">
        <v>25</v>
      </c>
      <c r="J93" s="98"/>
      <c r="K93" s="98">
        <v>2</v>
      </c>
      <c r="L93" s="98"/>
    </row>
    <row r="94" spans="2:12" x14ac:dyDescent="0.25">
      <c r="B94" s="201"/>
      <c r="C94" s="204"/>
      <c r="D94" s="203"/>
      <c r="E94" s="95" t="s">
        <v>458</v>
      </c>
      <c r="F94" s="98"/>
      <c r="G94" s="98"/>
      <c r="H94" s="98">
        <v>25</v>
      </c>
      <c r="I94" s="98"/>
      <c r="J94" s="98">
        <v>1</v>
      </c>
      <c r="K94" s="98">
        <v>2</v>
      </c>
      <c r="L94" s="98"/>
    </row>
    <row r="95" spans="2:12" x14ac:dyDescent="0.25">
      <c r="B95" s="201"/>
      <c r="C95" s="204"/>
      <c r="D95" s="203"/>
      <c r="E95" s="95" t="s">
        <v>442</v>
      </c>
      <c r="F95" s="98"/>
      <c r="G95" s="98"/>
      <c r="H95" s="98"/>
      <c r="I95" s="98">
        <v>60</v>
      </c>
      <c r="J95" s="98"/>
      <c r="K95" s="98">
        <v>2</v>
      </c>
      <c r="L95" s="98"/>
    </row>
    <row r="96" spans="2:12" x14ac:dyDescent="0.25">
      <c r="B96" s="201"/>
      <c r="C96" s="204"/>
      <c r="D96" s="203"/>
      <c r="E96" s="95" t="s">
        <v>443</v>
      </c>
      <c r="F96" s="98"/>
      <c r="G96" s="98"/>
      <c r="H96" s="98"/>
      <c r="I96" s="98">
        <v>60</v>
      </c>
      <c r="J96" s="98">
        <v>1</v>
      </c>
      <c r="K96" s="98">
        <v>2</v>
      </c>
      <c r="L96" s="98"/>
    </row>
    <row r="97" spans="2:12" x14ac:dyDescent="0.25">
      <c r="B97" s="201"/>
      <c r="C97" s="204"/>
      <c r="D97" s="203"/>
      <c r="E97" s="95" t="s">
        <v>444</v>
      </c>
      <c r="F97" s="98"/>
      <c r="G97" s="98"/>
      <c r="H97" s="98"/>
      <c r="I97" s="98">
        <v>50</v>
      </c>
      <c r="J97" s="98">
        <v>1</v>
      </c>
      <c r="K97" s="98">
        <v>2</v>
      </c>
      <c r="L97" s="98"/>
    </row>
    <row r="98" spans="2:12" x14ac:dyDescent="0.25">
      <c r="B98" s="201"/>
      <c r="C98" s="204"/>
      <c r="D98" s="203"/>
      <c r="E98" s="95" t="s">
        <v>283</v>
      </c>
      <c r="F98" s="98"/>
      <c r="G98" s="98"/>
      <c r="H98" s="98"/>
      <c r="I98" s="98">
        <v>50</v>
      </c>
      <c r="J98" s="98"/>
      <c r="K98" s="98">
        <v>2</v>
      </c>
      <c r="L98" s="98"/>
    </row>
    <row r="99" spans="2:12" x14ac:dyDescent="0.25">
      <c r="B99" s="201"/>
      <c r="C99" s="204"/>
      <c r="D99" s="203"/>
      <c r="E99" s="95" t="s">
        <v>445</v>
      </c>
      <c r="F99" s="98"/>
      <c r="G99" s="98"/>
      <c r="H99" s="98"/>
      <c r="I99" s="98">
        <v>65</v>
      </c>
      <c r="J99" s="98">
        <v>1</v>
      </c>
      <c r="K99" s="98">
        <v>2</v>
      </c>
      <c r="L99" s="98"/>
    </row>
    <row r="100" spans="2:12" x14ac:dyDescent="0.25">
      <c r="B100" s="201"/>
      <c r="C100" s="204"/>
      <c r="D100" s="203"/>
      <c r="E100" s="95" t="s">
        <v>446</v>
      </c>
      <c r="F100" s="98"/>
      <c r="G100" s="98"/>
      <c r="H100" s="98"/>
      <c r="I100" s="98">
        <v>65</v>
      </c>
      <c r="J100" s="98"/>
      <c r="K100" s="98">
        <v>2</v>
      </c>
      <c r="L100" s="98"/>
    </row>
    <row r="101" spans="2:12" x14ac:dyDescent="0.25">
      <c r="B101" s="201"/>
      <c r="C101" s="204"/>
      <c r="D101" s="203"/>
      <c r="E101" s="95" t="s">
        <v>447</v>
      </c>
      <c r="F101" s="98"/>
      <c r="G101" s="98"/>
      <c r="H101" s="98"/>
      <c r="I101" s="98">
        <v>55</v>
      </c>
      <c r="J101" s="98">
        <v>1</v>
      </c>
      <c r="K101" s="98">
        <v>2</v>
      </c>
      <c r="L101" s="98"/>
    </row>
    <row r="102" spans="2:12" x14ac:dyDescent="0.25">
      <c r="B102" s="201"/>
      <c r="C102" s="204"/>
      <c r="D102" s="203"/>
      <c r="E102" s="95" t="s">
        <v>448</v>
      </c>
      <c r="F102" s="98"/>
      <c r="G102" s="98"/>
      <c r="H102" s="98"/>
      <c r="I102" s="98">
        <v>55</v>
      </c>
      <c r="J102" s="98"/>
      <c r="K102" s="98">
        <v>2</v>
      </c>
      <c r="L102" s="98"/>
    </row>
    <row r="103" spans="2:12" x14ac:dyDescent="0.25">
      <c r="B103" s="201"/>
      <c r="C103" s="204"/>
      <c r="D103" s="203"/>
      <c r="E103" s="95" t="s">
        <v>449</v>
      </c>
      <c r="F103" s="98"/>
      <c r="G103" s="98"/>
      <c r="H103" s="98"/>
      <c r="I103" s="98">
        <v>70</v>
      </c>
      <c r="J103" s="98">
        <v>1</v>
      </c>
      <c r="K103" s="98">
        <v>2</v>
      </c>
      <c r="L103" s="98"/>
    </row>
    <row r="104" spans="2:12" x14ac:dyDescent="0.25">
      <c r="B104" s="201"/>
      <c r="C104" s="204"/>
      <c r="D104" s="203"/>
      <c r="E104" s="95" t="s">
        <v>450</v>
      </c>
      <c r="F104" s="98"/>
      <c r="G104" s="98"/>
      <c r="H104" s="98"/>
      <c r="I104" s="98">
        <v>70</v>
      </c>
      <c r="J104" s="98"/>
      <c r="K104" s="98">
        <v>2</v>
      </c>
      <c r="L104" s="98"/>
    </row>
    <row r="105" spans="2:12" x14ac:dyDescent="0.25">
      <c r="B105" s="201"/>
      <c r="C105" s="204"/>
      <c r="D105" s="203"/>
      <c r="E105" s="95" t="s">
        <v>451</v>
      </c>
      <c r="F105" s="98"/>
      <c r="G105" s="98"/>
      <c r="H105" s="98"/>
      <c r="I105" s="98">
        <v>65</v>
      </c>
      <c r="J105" s="98">
        <v>1</v>
      </c>
      <c r="K105" s="98">
        <v>2</v>
      </c>
      <c r="L105" s="98"/>
    </row>
    <row r="106" spans="2:12" x14ac:dyDescent="0.25">
      <c r="B106" s="198"/>
      <c r="C106" s="199"/>
      <c r="D106" s="200"/>
      <c r="E106" s="95" t="s">
        <v>452</v>
      </c>
      <c r="F106" s="98"/>
      <c r="G106" s="98"/>
      <c r="H106" s="98"/>
      <c r="I106" s="98">
        <v>65</v>
      </c>
      <c r="J106" s="98"/>
      <c r="K106" s="98">
        <v>2</v>
      </c>
      <c r="L106" s="98"/>
    </row>
    <row r="107" spans="2:12" x14ac:dyDescent="0.25">
      <c r="B107" s="195" t="s">
        <v>454</v>
      </c>
      <c r="C107" s="196"/>
      <c r="D107" s="197"/>
      <c r="E107" s="95" t="s">
        <v>202</v>
      </c>
      <c r="F107" s="98"/>
      <c r="G107" s="98"/>
      <c r="H107" s="98"/>
      <c r="I107" s="98">
        <v>90</v>
      </c>
      <c r="J107" s="98"/>
      <c r="K107" s="98">
        <v>2</v>
      </c>
      <c r="L107" s="98"/>
    </row>
    <row r="108" spans="2:12" x14ac:dyDescent="0.25">
      <c r="B108" s="201"/>
      <c r="C108" s="204"/>
      <c r="D108" s="203"/>
      <c r="E108" s="95" t="s">
        <v>203</v>
      </c>
      <c r="F108" s="98"/>
      <c r="G108" s="98"/>
      <c r="H108" s="98"/>
      <c r="I108" s="98">
        <v>90</v>
      </c>
      <c r="J108" s="98"/>
      <c r="K108" s="98">
        <v>2</v>
      </c>
      <c r="L108" s="98"/>
    </row>
    <row r="109" spans="2:12" x14ac:dyDescent="0.25">
      <c r="B109" s="198"/>
      <c r="C109" s="199"/>
      <c r="D109" s="200"/>
      <c r="E109" s="95" t="s">
        <v>458</v>
      </c>
      <c r="F109" s="98"/>
      <c r="G109" s="98"/>
      <c r="H109" s="98">
        <v>90</v>
      </c>
      <c r="I109" s="98"/>
      <c r="J109" s="98">
        <v>1</v>
      </c>
      <c r="K109" s="98">
        <v>2</v>
      </c>
      <c r="L109" s="98"/>
    </row>
    <row r="110" spans="2:12" x14ac:dyDescent="0.25">
      <c r="B110" s="195" t="s">
        <v>455</v>
      </c>
      <c r="C110" s="196"/>
      <c r="D110" s="197"/>
      <c r="E110" s="95" t="s">
        <v>202</v>
      </c>
      <c r="F110" s="98"/>
      <c r="G110" s="98"/>
      <c r="H110" s="98"/>
      <c r="I110" s="98">
        <v>60</v>
      </c>
      <c r="J110" s="98"/>
      <c r="K110" s="98">
        <v>2</v>
      </c>
      <c r="L110" s="98"/>
    </row>
    <row r="111" spans="2:12" x14ac:dyDescent="0.25">
      <c r="B111" s="201"/>
      <c r="C111" s="204"/>
      <c r="D111" s="203"/>
      <c r="E111" s="95" t="s">
        <v>203</v>
      </c>
      <c r="F111" s="98"/>
      <c r="G111" s="98"/>
      <c r="H111" s="98"/>
      <c r="I111" s="98">
        <v>60</v>
      </c>
      <c r="J111" s="98"/>
      <c r="K111" s="98">
        <v>2</v>
      </c>
      <c r="L111" s="98"/>
    </row>
    <row r="112" spans="2:12" x14ac:dyDescent="0.25">
      <c r="B112" s="198"/>
      <c r="C112" s="199"/>
      <c r="D112" s="200"/>
      <c r="E112" s="95" t="s">
        <v>458</v>
      </c>
      <c r="F112" s="98"/>
      <c r="G112" s="98"/>
      <c r="H112" s="98">
        <v>60</v>
      </c>
      <c r="I112" s="98"/>
      <c r="J112" s="98">
        <v>1</v>
      </c>
      <c r="K112" s="98">
        <v>2</v>
      </c>
      <c r="L112" s="98"/>
    </row>
    <row r="113" spans="4:12" x14ac:dyDescent="0.25">
      <c r="D113" s="90"/>
      <c r="E113" s="91" t="s">
        <v>208</v>
      </c>
      <c r="F113" s="92">
        <v>80</v>
      </c>
      <c r="G113" s="92">
        <f t="shared" ref="G113:L113" si="0">SUM(G28:G112)</f>
        <v>15</v>
      </c>
      <c r="H113" s="92">
        <f t="shared" si="0"/>
        <v>615</v>
      </c>
      <c r="I113" s="92">
        <f t="shared" si="0"/>
        <v>4055</v>
      </c>
      <c r="J113" s="92">
        <f t="shared" si="0"/>
        <v>13</v>
      </c>
      <c r="K113" s="92">
        <f t="shared" si="0"/>
        <v>210</v>
      </c>
      <c r="L113" s="92">
        <f t="shared" si="0"/>
        <v>0</v>
      </c>
    </row>
  </sheetData>
  <mergeCells count="29">
    <mergeCell ref="B53:D55"/>
    <mergeCell ref="B56:D58"/>
    <mergeCell ref="B23:F23"/>
    <mergeCell ref="B1:F1"/>
    <mergeCell ref="B2:F2"/>
    <mergeCell ref="B7:F7"/>
    <mergeCell ref="B15:F15"/>
    <mergeCell ref="B21:F21"/>
    <mergeCell ref="B26:E26"/>
    <mergeCell ref="F26:L26"/>
    <mergeCell ref="B30:D40"/>
    <mergeCell ref="B41:D48"/>
    <mergeCell ref="B49:D50"/>
    <mergeCell ref="B29:D29"/>
    <mergeCell ref="B51:D52"/>
    <mergeCell ref="B110:D112"/>
    <mergeCell ref="B65:D67"/>
    <mergeCell ref="B68:D70"/>
    <mergeCell ref="B85:D85"/>
    <mergeCell ref="B71:D71"/>
    <mergeCell ref="B86:D91"/>
    <mergeCell ref="B92:D106"/>
    <mergeCell ref="B107:D109"/>
    <mergeCell ref="B59:D61"/>
    <mergeCell ref="B62:D64"/>
    <mergeCell ref="B72:D77"/>
    <mergeCell ref="B80:D82"/>
    <mergeCell ref="B83:D84"/>
    <mergeCell ref="B78:D79"/>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O19"/>
  <sheetViews>
    <sheetView zoomScale="80" zoomScaleNormal="80" workbookViewId="0">
      <selection activeCell="M7" sqref="M7"/>
    </sheetView>
  </sheetViews>
  <sheetFormatPr defaultRowHeight="15" x14ac:dyDescent="0.25"/>
  <cols>
    <col min="1" max="1" width="4" customWidth="1"/>
    <col min="2" max="2" width="20.5703125" customWidth="1"/>
    <col min="3" max="3" width="10.85546875" hidden="1" customWidth="1"/>
    <col min="4" max="15" width="23.7109375" customWidth="1"/>
  </cols>
  <sheetData>
    <row r="1" spans="1:15" ht="30" customHeight="1" thickBot="1" x14ac:dyDescent="0.3">
      <c r="C1" s="74"/>
    </row>
    <row r="2" spans="1:15" ht="30" customHeight="1" thickBot="1" x14ac:dyDescent="0.3">
      <c r="A2" s="149" t="s">
        <v>207</v>
      </c>
      <c r="B2" s="151"/>
      <c r="C2" s="151"/>
      <c r="D2" s="151"/>
      <c r="E2" s="151"/>
      <c r="F2" s="151"/>
      <c r="G2" s="151"/>
      <c r="H2" s="151"/>
      <c r="I2" s="151"/>
      <c r="J2" s="151"/>
      <c r="K2" s="152"/>
      <c r="L2" s="152"/>
      <c r="M2" s="153"/>
      <c r="N2" s="149" t="s">
        <v>467</v>
      </c>
      <c r="O2" s="150"/>
    </row>
    <row r="3" spans="1:15" ht="30" customHeight="1" thickBot="1" x14ac:dyDescent="0.3">
      <c r="A3" s="148" t="s">
        <v>463</v>
      </c>
      <c r="B3" s="148"/>
      <c r="C3" s="148"/>
      <c r="D3" s="101" t="s">
        <v>178</v>
      </c>
      <c r="E3" s="101" t="s">
        <v>179</v>
      </c>
      <c r="F3" s="102" t="s">
        <v>180</v>
      </c>
      <c r="G3" s="102" t="s">
        <v>230</v>
      </c>
      <c r="H3" s="103" t="s">
        <v>214</v>
      </c>
      <c r="I3" s="103" t="s">
        <v>213</v>
      </c>
      <c r="J3" s="110" t="s">
        <v>215</v>
      </c>
      <c r="K3" s="126" t="s">
        <v>484</v>
      </c>
      <c r="L3" s="126" t="s">
        <v>485</v>
      </c>
      <c r="M3" s="126" t="s">
        <v>499</v>
      </c>
      <c r="N3" s="103" t="s">
        <v>465</v>
      </c>
      <c r="O3" s="103" t="s">
        <v>466</v>
      </c>
    </row>
    <row r="4" spans="1:15" ht="30" customHeight="1" x14ac:dyDescent="0.25">
      <c r="A4" s="106">
        <v>1</v>
      </c>
      <c r="B4" s="156" t="s">
        <v>160</v>
      </c>
      <c r="C4" s="157"/>
      <c r="D4" s="107">
        <v>40</v>
      </c>
      <c r="E4" s="107">
        <v>15</v>
      </c>
      <c r="F4" s="107">
        <v>1060</v>
      </c>
      <c r="G4" s="107">
        <v>1485</v>
      </c>
      <c r="H4" s="107">
        <v>12</v>
      </c>
      <c r="I4" s="107">
        <v>57</v>
      </c>
      <c r="J4" s="111">
        <v>54</v>
      </c>
      <c r="K4" s="125" t="s">
        <v>182</v>
      </c>
      <c r="L4" s="125" t="s">
        <v>182</v>
      </c>
      <c r="M4" s="125" t="s">
        <v>182</v>
      </c>
      <c r="N4" s="122" t="s">
        <v>468</v>
      </c>
      <c r="O4" s="118" t="s">
        <v>472</v>
      </c>
    </row>
    <row r="5" spans="1:15" ht="30" customHeight="1" x14ac:dyDescent="0.25">
      <c r="A5" s="108">
        <v>2</v>
      </c>
      <c r="B5" s="144" t="s">
        <v>120</v>
      </c>
      <c r="C5" s="145"/>
      <c r="D5" s="100">
        <v>60</v>
      </c>
      <c r="E5" s="100">
        <v>0</v>
      </c>
      <c r="F5" s="100">
        <v>900</v>
      </c>
      <c r="G5" s="100">
        <v>3310</v>
      </c>
      <c r="H5" s="100">
        <v>11</v>
      </c>
      <c r="I5" s="100">
        <v>79</v>
      </c>
      <c r="J5" s="112">
        <v>60</v>
      </c>
      <c r="K5" s="100" t="s">
        <v>182</v>
      </c>
      <c r="L5" s="100" t="s">
        <v>182</v>
      </c>
      <c r="M5" s="100" t="s">
        <v>182</v>
      </c>
      <c r="N5" s="123" t="s">
        <v>468</v>
      </c>
      <c r="O5" s="117" t="s">
        <v>473</v>
      </c>
    </row>
    <row r="6" spans="1:15" ht="30" customHeight="1" x14ac:dyDescent="0.25">
      <c r="A6" s="108">
        <v>3</v>
      </c>
      <c r="B6" s="144" t="s">
        <v>121</v>
      </c>
      <c r="C6" s="145"/>
      <c r="D6" s="100">
        <v>40</v>
      </c>
      <c r="E6" s="100">
        <v>10</v>
      </c>
      <c r="F6" s="100">
        <v>425</v>
      </c>
      <c r="G6" s="100">
        <v>2235</v>
      </c>
      <c r="H6" s="100">
        <v>19</v>
      </c>
      <c r="I6" s="100">
        <v>72</v>
      </c>
      <c r="J6" s="112">
        <v>42</v>
      </c>
      <c r="K6" s="100" t="s">
        <v>182</v>
      </c>
      <c r="L6" s="100" t="s">
        <v>182</v>
      </c>
      <c r="M6" s="100" t="s">
        <v>182</v>
      </c>
      <c r="N6" s="123" t="s">
        <v>468</v>
      </c>
      <c r="O6" s="117" t="s">
        <v>474</v>
      </c>
    </row>
    <row r="7" spans="1:15" ht="30" customHeight="1" x14ac:dyDescent="0.25">
      <c r="A7" s="108">
        <v>4</v>
      </c>
      <c r="B7" s="144" t="s">
        <v>113</v>
      </c>
      <c r="C7" s="145"/>
      <c r="D7" s="100">
        <v>0</v>
      </c>
      <c r="E7" s="100">
        <v>0</v>
      </c>
      <c r="F7" s="100">
        <v>310</v>
      </c>
      <c r="G7" s="100">
        <v>830</v>
      </c>
      <c r="H7" s="100">
        <v>10</v>
      </c>
      <c r="I7" s="100">
        <v>47</v>
      </c>
      <c r="J7" s="112">
        <v>39</v>
      </c>
      <c r="K7" s="100" t="s">
        <v>182</v>
      </c>
      <c r="L7" s="100" t="s">
        <v>182</v>
      </c>
      <c r="M7" s="100" t="s">
        <v>182</v>
      </c>
      <c r="N7" s="123" t="s">
        <v>182</v>
      </c>
      <c r="O7" s="115" t="s">
        <v>468</v>
      </c>
    </row>
    <row r="8" spans="1:15" ht="30" customHeight="1" x14ac:dyDescent="0.25">
      <c r="A8" s="108">
        <v>5</v>
      </c>
      <c r="B8" s="144" t="s">
        <v>114</v>
      </c>
      <c r="C8" s="145"/>
      <c r="D8" s="100">
        <v>0</v>
      </c>
      <c r="E8" s="100">
        <v>0</v>
      </c>
      <c r="F8" s="100">
        <v>360</v>
      </c>
      <c r="G8" s="100">
        <v>0</v>
      </c>
      <c r="H8" s="100">
        <v>5</v>
      </c>
      <c r="I8" s="100">
        <v>45</v>
      </c>
      <c r="J8" s="112">
        <v>0</v>
      </c>
      <c r="K8" s="100" t="s">
        <v>182</v>
      </c>
      <c r="L8" s="100" t="s">
        <v>182</v>
      </c>
      <c r="M8" s="100" t="s">
        <v>182</v>
      </c>
      <c r="N8" s="123" t="s">
        <v>182</v>
      </c>
      <c r="O8" s="115" t="s">
        <v>468</v>
      </c>
    </row>
    <row r="9" spans="1:15" ht="30" customHeight="1" x14ac:dyDescent="0.25">
      <c r="A9" s="108">
        <v>6</v>
      </c>
      <c r="B9" s="144" t="s">
        <v>119</v>
      </c>
      <c r="C9" s="145"/>
      <c r="D9" s="100">
        <v>0</v>
      </c>
      <c r="E9" s="100">
        <v>0</v>
      </c>
      <c r="F9" s="100">
        <v>150</v>
      </c>
      <c r="G9" s="100">
        <v>80</v>
      </c>
      <c r="H9" s="100">
        <v>2</v>
      </c>
      <c r="I9" s="100">
        <v>10</v>
      </c>
      <c r="J9" s="112">
        <v>0</v>
      </c>
      <c r="K9" s="100" t="s">
        <v>182</v>
      </c>
      <c r="L9" s="100" t="s">
        <v>182</v>
      </c>
      <c r="M9" s="100" t="s">
        <v>182</v>
      </c>
      <c r="N9" s="123" t="s">
        <v>182</v>
      </c>
      <c r="O9" s="115" t="s">
        <v>468</v>
      </c>
    </row>
    <row r="10" spans="1:15" ht="30" customHeight="1" x14ac:dyDescent="0.25">
      <c r="A10" s="108">
        <v>7</v>
      </c>
      <c r="B10" s="144" t="s">
        <v>86</v>
      </c>
      <c r="C10" s="145"/>
      <c r="D10" s="100">
        <v>0</v>
      </c>
      <c r="E10" s="100">
        <v>0</v>
      </c>
      <c r="F10" s="100">
        <v>145</v>
      </c>
      <c r="G10" s="100">
        <v>75</v>
      </c>
      <c r="H10" s="100">
        <v>2</v>
      </c>
      <c r="I10" s="100">
        <v>10</v>
      </c>
      <c r="J10" s="112">
        <v>0</v>
      </c>
      <c r="K10" s="100" t="s">
        <v>182</v>
      </c>
      <c r="L10" s="100" t="s">
        <v>182</v>
      </c>
      <c r="M10" s="100" t="s">
        <v>182</v>
      </c>
      <c r="N10" s="123" t="s">
        <v>182</v>
      </c>
      <c r="O10" s="115" t="s">
        <v>468</v>
      </c>
    </row>
    <row r="11" spans="1:15" ht="30" customHeight="1" x14ac:dyDescent="0.25">
      <c r="A11" s="108">
        <v>8</v>
      </c>
      <c r="B11" s="144" t="s">
        <v>116</v>
      </c>
      <c r="C11" s="145"/>
      <c r="D11" s="100">
        <v>0</v>
      </c>
      <c r="E11" s="100">
        <v>0</v>
      </c>
      <c r="F11" s="100">
        <v>250</v>
      </c>
      <c r="G11" s="100">
        <v>250</v>
      </c>
      <c r="H11" s="100">
        <v>3</v>
      </c>
      <c r="I11" s="100">
        <v>40</v>
      </c>
      <c r="J11" s="112">
        <v>0</v>
      </c>
      <c r="K11" s="100" t="s">
        <v>182</v>
      </c>
      <c r="L11" s="100" t="s">
        <v>182</v>
      </c>
      <c r="M11" s="100" t="s">
        <v>182</v>
      </c>
      <c r="N11" s="123" t="s">
        <v>182</v>
      </c>
      <c r="O11" s="115" t="s">
        <v>468</v>
      </c>
    </row>
    <row r="12" spans="1:15" ht="30" customHeight="1" x14ac:dyDescent="0.25">
      <c r="A12" s="108">
        <v>9</v>
      </c>
      <c r="B12" s="144" t="s">
        <v>118</v>
      </c>
      <c r="C12" s="145"/>
      <c r="D12" s="100">
        <v>0</v>
      </c>
      <c r="E12" s="100">
        <v>0</v>
      </c>
      <c r="F12" s="100">
        <v>285</v>
      </c>
      <c r="G12" s="100">
        <v>1675</v>
      </c>
      <c r="H12" s="100">
        <v>3</v>
      </c>
      <c r="I12" s="100">
        <v>40</v>
      </c>
      <c r="J12" s="112">
        <v>0</v>
      </c>
      <c r="K12" s="100" t="s">
        <v>182</v>
      </c>
      <c r="L12" s="100" t="s">
        <v>182</v>
      </c>
      <c r="M12" s="100">
        <v>25</v>
      </c>
      <c r="N12" s="123" t="s">
        <v>182</v>
      </c>
      <c r="O12" s="115" t="s">
        <v>468</v>
      </c>
    </row>
    <row r="13" spans="1:15" ht="30" customHeight="1" x14ac:dyDescent="0.25">
      <c r="A13" s="108">
        <v>10</v>
      </c>
      <c r="B13" s="144" t="s">
        <v>464</v>
      </c>
      <c r="C13" s="145"/>
      <c r="D13" s="100">
        <v>200</v>
      </c>
      <c r="E13" s="100">
        <v>50</v>
      </c>
      <c r="F13" s="100">
        <v>380</v>
      </c>
      <c r="G13" s="100">
        <v>965</v>
      </c>
      <c r="H13" s="100">
        <v>22</v>
      </c>
      <c r="I13" s="100">
        <v>166</v>
      </c>
      <c r="J13" s="112">
        <v>0</v>
      </c>
      <c r="K13" s="100" t="s">
        <v>182</v>
      </c>
      <c r="L13" s="100" t="s">
        <v>182</v>
      </c>
      <c r="M13" s="100" t="s">
        <v>182</v>
      </c>
      <c r="N13" s="123" t="s">
        <v>469</v>
      </c>
      <c r="O13" s="117" t="s">
        <v>475</v>
      </c>
    </row>
    <row r="14" spans="1:15" ht="30" customHeight="1" x14ac:dyDescent="0.25">
      <c r="A14" s="108">
        <v>11</v>
      </c>
      <c r="B14" s="144" t="s">
        <v>170</v>
      </c>
      <c r="C14" s="145"/>
      <c r="D14" s="100">
        <v>220</v>
      </c>
      <c r="E14" s="100">
        <v>110</v>
      </c>
      <c r="F14" s="100">
        <v>170</v>
      </c>
      <c r="G14" s="100">
        <v>795</v>
      </c>
      <c r="H14" s="100">
        <v>3</v>
      </c>
      <c r="I14" s="100">
        <v>15</v>
      </c>
      <c r="J14" s="112">
        <v>58</v>
      </c>
      <c r="K14" s="100" t="s">
        <v>182</v>
      </c>
      <c r="L14" s="100" t="s">
        <v>182</v>
      </c>
      <c r="M14" s="100" t="s">
        <v>182</v>
      </c>
      <c r="N14" s="123" t="s">
        <v>182</v>
      </c>
      <c r="O14" s="117" t="s">
        <v>475</v>
      </c>
    </row>
    <row r="15" spans="1:15" ht="30" customHeight="1" x14ac:dyDescent="0.25">
      <c r="A15" s="108">
        <v>12</v>
      </c>
      <c r="B15" s="144" t="s">
        <v>171</v>
      </c>
      <c r="C15" s="145"/>
      <c r="D15" s="100">
        <v>15</v>
      </c>
      <c r="E15" s="100">
        <v>10</v>
      </c>
      <c r="F15" s="100">
        <v>210</v>
      </c>
      <c r="G15" s="100">
        <v>590</v>
      </c>
      <c r="H15" s="100">
        <v>2</v>
      </c>
      <c r="I15" s="100">
        <v>47</v>
      </c>
      <c r="J15" s="112">
        <v>0</v>
      </c>
      <c r="K15" s="100" t="s">
        <v>182</v>
      </c>
      <c r="L15" s="100" t="s">
        <v>182</v>
      </c>
      <c r="M15" s="100" t="s">
        <v>182</v>
      </c>
      <c r="N15" s="123" t="s">
        <v>470</v>
      </c>
      <c r="O15" s="117" t="s">
        <v>476</v>
      </c>
    </row>
    <row r="16" spans="1:15" ht="30" customHeight="1" x14ac:dyDescent="0.25">
      <c r="A16" s="108">
        <v>13</v>
      </c>
      <c r="B16" s="144" t="s">
        <v>172</v>
      </c>
      <c r="C16" s="145"/>
      <c r="D16" s="100">
        <v>100</v>
      </c>
      <c r="E16" s="100">
        <v>10</v>
      </c>
      <c r="F16" s="100">
        <v>785</v>
      </c>
      <c r="G16" s="100">
        <v>1200</v>
      </c>
      <c r="H16" s="100">
        <v>4</v>
      </c>
      <c r="I16" s="100">
        <v>50</v>
      </c>
      <c r="J16" s="112">
        <v>42</v>
      </c>
      <c r="K16" s="100" t="s">
        <v>182</v>
      </c>
      <c r="L16" s="100" t="s">
        <v>182</v>
      </c>
      <c r="M16" s="100" t="s">
        <v>182</v>
      </c>
      <c r="N16" s="123" t="s">
        <v>469</v>
      </c>
      <c r="O16" s="117" t="s">
        <v>477</v>
      </c>
    </row>
    <row r="17" spans="1:15" ht="30" customHeight="1" x14ac:dyDescent="0.25">
      <c r="A17" s="108">
        <v>14</v>
      </c>
      <c r="B17" s="144" t="s">
        <v>117</v>
      </c>
      <c r="C17" s="145"/>
      <c r="D17" s="100">
        <v>10</v>
      </c>
      <c r="E17" s="100">
        <v>10</v>
      </c>
      <c r="F17" s="100">
        <v>25</v>
      </c>
      <c r="G17" s="100">
        <v>2915</v>
      </c>
      <c r="H17" s="100">
        <v>2</v>
      </c>
      <c r="I17" s="100">
        <v>18</v>
      </c>
      <c r="J17" s="112">
        <v>0</v>
      </c>
      <c r="K17" s="100" t="s">
        <v>182</v>
      </c>
      <c r="L17" s="100" t="s">
        <v>182</v>
      </c>
      <c r="M17" s="100" t="s">
        <v>182</v>
      </c>
      <c r="N17" s="123" t="s">
        <v>470</v>
      </c>
      <c r="O17" s="117" t="s">
        <v>478</v>
      </c>
    </row>
    <row r="18" spans="1:15" ht="30" customHeight="1" x14ac:dyDescent="0.25">
      <c r="A18" s="109">
        <v>15</v>
      </c>
      <c r="B18" s="146" t="s">
        <v>115</v>
      </c>
      <c r="C18" s="147"/>
      <c r="D18" s="104">
        <v>80</v>
      </c>
      <c r="E18" s="104">
        <v>15</v>
      </c>
      <c r="F18" s="104">
        <v>615</v>
      </c>
      <c r="G18" s="104">
        <v>4055</v>
      </c>
      <c r="H18" s="104">
        <v>13</v>
      </c>
      <c r="I18" s="104">
        <v>210</v>
      </c>
      <c r="J18" s="113">
        <v>0</v>
      </c>
      <c r="K18" s="100">
        <v>150</v>
      </c>
      <c r="L18" s="100">
        <v>1</v>
      </c>
      <c r="M18" s="100" t="s">
        <v>182</v>
      </c>
      <c r="N18" s="123" t="s">
        <v>470</v>
      </c>
      <c r="O18" s="117" t="s">
        <v>479</v>
      </c>
    </row>
    <row r="19" spans="1:15" ht="30" customHeight="1" thickBot="1" x14ac:dyDescent="0.3">
      <c r="A19" s="154" t="s">
        <v>208</v>
      </c>
      <c r="B19" s="155"/>
      <c r="C19" s="155"/>
      <c r="D19" s="105">
        <f t="shared" ref="D19:J19" si="0">SUM(D4:D18)</f>
        <v>765</v>
      </c>
      <c r="E19" s="105">
        <f t="shared" si="0"/>
        <v>230</v>
      </c>
      <c r="F19" s="105">
        <f t="shared" si="0"/>
        <v>6070</v>
      </c>
      <c r="G19" s="105">
        <f t="shared" si="0"/>
        <v>20460</v>
      </c>
      <c r="H19" s="105">
        <f t="shared" si="0"/>
        <v>113</v>
      </c>
      <c r="I19" s="105">
        <f t="shared" si="0"/>
        <v>906</v>
      </c>
      <c r="J19" s="114">
        <f t="shared" si="0"/>
        <v>295</v>
      </c>
      <c r="K19" s="121">
        <v>150</v>
      </c>
      <c r="L19" s="121">
        <v>1</v>
      </c>
      <c r="M19" s="121">
        <v>25</v>
      </c>
      <c r="N19" s="119" t="s">
        <v>182</v>
      </c>
      <c r="O19" s="116" t="s">
        <v>182</v>
      </c>
    </row>
  </sheetData>
  <mergeCells count="19">
    <mergeCell ref="A19:C19"/>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A3:C3"/>
    <mergeCell ref="N2:O2"/>
    <mergeCell ref="A2:M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L30"/>
  <sheetViews>
    <sheetView workbookViewId="0">
      <selection activeCell="E37" sqref="E37"/>
    </sheetView>
  </sheetViews>
  <sheetFormatPr defaultRowHeight="15" x14ac:dyDescent="0.25"/>
  <cols>
    <col min="1" max="1" width="6.7109375" style="86" customWidth="1"/>
    <col min="2" max="2" width="35.7109375" bestFit="1" customWidth="1"/>
    <col min="3" max="3" width="9.140625" style="86"/>
    <col min="4" max="4" width="32" style="87" bestFit="1" customWidth="1"/>
    <col min="5" max="6" width="13.85546875" style="87" bestFit="1" customWidth="1"/>
    <col min="7" max="8" width="11" style="87" customWidth="1"/>
    <col min="9" max="10" width="19.7109375" style="87" bestFit="1" customWidth="1"/>
    <col min="11" max="11" width="19.7109375" style="87" customWidth="1"/>
    <col min="12" max="12" width="25.85546875" style="88" bestFit="1" customWidth="1"/>
  </cols>
  <sheetData>
    <row r="1" spans="1:12" ht="24" thickBot="1" x14ac:dyDescent="0.3">
      <c r="A1" s="158" t="s">
        <v>153</v>
      </c>
      <c r="B1" s="159"/>
      <c r="C1" s="160"/>
      <c r="D1" s="161" t="s">
        <v>155</v>
      </c>
      <c r="E1" s="161"/>
      <c r="F1" s="161"/>
      <c r="G1" s="161"/>
      <c r="H1" s="161"/>
      <c r="I1" s="161"/>
      <c r="J1" s="161"/>
      <c r="K1" s="161"/>
      <c r="L1" s="162"/>
    </row>
    <row r="2" spans="1:12" ht="15.75" x14ac:dyDescent="0.25">
      <c r="A2" s="134" t="s">
        <v>122</v>
      </c>
      <c r="B2" s="135" t="s">
        <v>123</v>
      </c>
      <c r="C2" s="136" t="s">
        <v>1</v>
      </c>
      <c r="D2" s="75" t="s">
        <v>124</v>
      </c>
      <c r="E2" s="76" t="s">
        <v>116</v>
      </c>
      <c r="F2" s="76" t="s">
        <v>118</v>
      </c>
      <c r="G2" s="76" t="s">
        <v>119</v>
      </c>
      <c r="H2" s="76" t="s">
        <v>86</v>
      </c>
      <c r="I2" s="76" t="s">
        <v>156</v>
      </c>
      <c r="J2" s="76" t="s">
        <v>157</v>
      </c>
      <c r="K2" s="76" t="s">
        <v>158</v>
      </c>
      <c r="L2" s="77" t="s">
        <v>154</v>
      </c>
    </row>
    <row r="3" spans="1:12" ht="15.75" x14ac:dyDescent="0.25">
      <c r="A3" s="130">
        <v>1</v>
      </c>
      <c r="B3" s="78" t="s">
        <v>125</v>
      </c>
      <c r="C3" s="79">
        <v>3</v>
      </c>
      <c r="D3" s="80"/>
      <c r="E3" s="81"/>
      <c r="F3" s="81"/>
      <c r="G3" s="81"/>
      <c r="H3" s="81"/>
      <c r="I3" s="81"/>
      <c r="J3" s="81"/>
      <c r="K3" s="81"/>
      <c r="L3" s="82">
        <f>C3-(E3+F3+G3+H3+I3+J3+K3+D3)</f>
        <v>3</v>
      </c>
    </row>
    <row r="4" spans="1:12" ht="15.75" x14ac:dyDescent="0.25">
      <c r="A4" s="130">
        <v>2</v>
      </c>
      <c r="B4" s="78" t="s">
        <v>126</v>
      </c>
      <c r="C4" s="79">
        <v>8</v>
      </c>
      <c r="D4" s="80"/>
      <c r="E4" s="81"/>
      <c r="F4" s="81"/>
      <c r="G4" s="81"/>
      <c r="H4" s="81"/>
      <c r="I4" s="81"/>
      <c r="J4" s="81"/>
      <c r="K4" s="81"/>
      <c r="L4" s="82">
        <f t="shared" ref="L4:L30" si="0">C4-(E4+F4+G4+H4+I4+J4+K4+D4)</f>
        <v>8</v>
      </c>
    </row>
    <row r="5" spans="1:12" ht="15.75" x14ac:dyDescent="0.25">
      <c r="A5" s="130">
        <v>3</v>
      </c>
      <c r="B5" s="78" t="s">
        <v>127</v>
      </c>
      <c r="C5" s="79">
        <v>3</v>
      </c>
      <c r="D5" s="80"/>
      <c r="E5" s="81"/>
      <c r="F5" s="81"/>
      <c r="G5" s="81"/>
      <c r="H5" s="81"/>
      <c r="I5" s="81"/>
      <c r="J5" s="81"/>
      <c r="K5" s="81"/>
      <c r="L5" s="82">
        <f t="shared" si="0"/>
        <v>3</v>
      </c>
    </row>
    <row r="6" spans="1:12" ht="15.75" x14ac:dyDescent="0.25">
      <c r="A6" s="130">
        <v>4</v>
      </c>
      <c r="B6" s="78" t="s">
        <v>128</v>
      </c>
      <c r="C6" s="79">
        <v>14</v>
      </c>
      <c r="D6" s="80">
        <v>11</v>
      </c>
      <c r="E6" s="81"/>
      <c r="F6" s="81"/>
      <c r="G6" s="81"/>
      <c r="H6" s="81"/>
      <c r="I6" s="81"/>
      <c r="J6" s="81"/>
      <c r="K6" s="81"/>
      <c r="L6" s="82">
        <f t="shared" si="0"/>
        <v>3</v>
      </c>
    </row>
    <row r="7" spans="1:12" ht="15.75" x14ac:dyDescent="0.25">
      <c r="A7" s="130">
        <v>5</v>
      </c>
      <c r="B7" s="78" t="s">
        <v>129</v>
      </c>
      <c r="C7" s="79">
        <v>10</v>
      </c>
      <c r="D7" s="80"/>
      <c r="E7" s="81"/>
      <c r="F7" s="81">
        <v>1</v>
      </c>
      <c r="G7" s="81"/>
      <c r="H7" s="81"/>
      <c r="I7" s="81"/>
      <c r="J7" s="81"/>
      <c r="K7" s="81">
        <v>1</v>
      </c>
      <c r="L7" s="82">
        <f t="shared" si="0"/>
        <v>8</v>
      </c>
    </row>
    <row r="8" spans="1:12" ht="15.75" x14ac:dyDescent="0.25">
      <c r="A8" s="130">
        <v>6</v>
      </c>
      <c r="B8" s="78" t="s">
        <v>130</v>
      </c>
      <c r="C8" s="79">
        <v>10</v>
      </c>
      <c r="D8" s="80"/>
      <c r="E8" s="81"/>
      <c r="F8" s="81"/>
      <c r="G8" s="81"/>
      <c r="H8" s="81"/>
      <c r="I8" s="81"/>
      <c r="J8" s="81"/>
      <c r="K8" s="81"/>
      <c r="L8" s="82">
        <f t="shared" si="0"/>
        <v>10</v>
      </c>
    </row>
    <row r="9" spans="1:12" ht="15.75" x14ac:dyDescent="0.25">
      <c r="A9" s="130">
        <v>7</v>
      </c>
      <c r="B9" s="78" t="s">
        <v>131</v>
      </c>
      <c r="C9" s="79">
        <v>2</v>
      </c>
      <c r="D9" s="80"/>
      <c r="E9" s="81"/>
      <c r="F9" s="81"/>
      <c r="G9" s="81"/>
      <c r="H9" s="81"/>
      <c r="I9" s="81"/>
      <c r="J9" s="81"/>
      <c r="K9" s="81"/>
      <c r="L9" s="82">
        <f t="shared" si="0"/>
        <v>2</v>
      </c>
    </row>
    <row r="10" spans="1:12" ht="15.75" x14ac:dyDescent="0.25">
      <c r="A10" s="130">
        <v>8</v>
      </c>
      <c r="B10" s="78" t="s">
        <v>132</v>
      </c>
      <c r="C10" s="79">
        <v>10</v>
      </c>
      <c r="D10" s="80"/>
      <c r="E10" s="81"/>
      <c r="F10" s="81"/>
      <c r="G10" s="81"/>
      <c r="H10" s="81"/>
      <c r="I10" s="81"/>
      <c r="J10" s="81"/>
      <c r="K10" s="81"/>
      <c r="L10" s="82">
        <f t="shared" si="0"/>
        <v>10</v>
      </c>
    </row>
    <row r="11" spans="1:12" ht="15.75" x14ac:dyDescent="0.25">
      <c r="A11" s="130">
        <v>9</v>
      </c>
      <c r="B11" s="78" t="s">
        <v>133</v>
      </c>
      <c r="C11" s="79">
        <v>3</v>
      </c>
      <c r="D11" s="80"/>
      <c r="E11" s="81"/>
      <c r="F11" s="81">
        <v>1</v>
      </c>
      <c r="G11" s="81"/>
      <c r="H11" s="81"/>
      <c r="I11" s="81"/>
      <c r="J11" s="81"/>
      <c r="K11" s="81">
        <v>1</v>
      </c>
      <c r="L11" s="82">
        <f t="shared" si="0"/>
        <v>1</v>
      </c>
    </row>
    <row r="12" spans="1:12" ht="15.75" x14ac:dyDescent="0.25">
      <c r="A12" s="130">
        <v>10</v>
      </c>
      <c r="B12" s="78" t="s">
        <v>134</v>
      </c>
      <c r="C12" s="79">
        <v>16</v>
      </c>
      <c r="D12" s="80"/>
      <c r="E12" s="81">
        <v>1</v>
      </c>
      <c r="F12" s="81">
        <v>1</v>
      </c>
      <c r="G12" s="81"/>
      <c r="H12" s="81">
        <v>1</v>
      </c>
      <c r="I12" s="81"/>
      <c r="J12" s="81"/>
      <c r="K12" s="81"/>
      <c r="L12" s="82">
        <f t="shared" si="0"/>
        <v>13</v>
      </c>
    </row>
    <row r="13" spans="1:12" ht="15.75" x14ac:dyDescent="0.25">
      <c r="A13" s="130">
        <v>11</v>
      </c>
      <c r="B13" s="78" t="s">
        <v>135</v>
      </c>
      <c r="C13" s="79">
        <v>17</v>
      </c>
      <c r="D13" s="80"/>
      <c r="E13" s="81">
        <v>1</v>
      </c>
      <c r="F13" s="81">
        <v>1</v>
      </c>
      <c r="G13" s="81"/>
      <c r="H13" s="81">
        <v>1</v>
      </c>
      <c r="I13" s="81"/>
      <c r="J13" s="81"/>
      <c r="K13" s="81"/>
      <c r="L13" s="82">
        <f t="shared" si="0"/>
        <v>14</v>
      </c>
    </row>
    <row r="14" spans="1:12" ht="15.75" x14ac:dyDescent="0.25">
      <c r="A14" s="130">
        <v>12</v>
      </c>
      <c r="B14" s="78" t="s">
        <v>136</v>
      </c>
      <c r="C14" s="79">
        <v>8</v>
      </c>
      <c r="D14" s="80"/>
      <c r="E14" s="81"/>
      <c r="F14" s="81"/>
      <c r="G14" s="81"/>
      <c r="H14" s="81"/>
      <c r="I14" s="81"/>
      <c r="J14" s="81"/>
      <c r="K14" s="81"/>
      <c r="L14" s="82">
        <f t="shared" si="0"/>
        <v>8</v>
      </c>
    </row>
    <row r="15" spans="1:12" ht="15.75" x14ac:dyDescent="0.25">
      <c r="A15" s="130">
        <v>13</v>
      </c>
      <c r="B15" s="78" t="s">
        <v>137</v>
      </c>
      <c r="C15" s="79">
        <v>8</v>
      </c>
      <c r="D15" s="80"/>
      <c r="E15" s="81"/>
      <c r="F15" s="81"/>
      <c r="G15" s="81"/>
      <c r="H15" s="81"/>
      <c r="I15" s="81"/>
      <c r="J15" s="81"/>
      <c r="K15" s="81"/>
      <c r="L15" s="82">
        <f t="shared" si="0"/>
        <v>8</v>
      </c>
    </row>
    <row r="16" spans="1:12" ht="15.75" x14ac:dyDescent="0.25">
      <c r="A16" s="130">
        <v>14</v>
      </c>
      <c r="B16" s="78" t="s">
        <v>138</v>
      </c>
      <c r="C16" s="79">
        <v>61</v>
      </c>
      <c r="D16" s="80"/>
      <c r="E16" s="81"/>
      <c r="F16" s="81"/>
      <c r="G16" s="81"/>
      <c r="H16" s="81"/>
      <c r="I16" s="81"/>
      <c r="J16" s="81"/>
      <c r="K16" s="81"/>
      <c r="L16" s="82">
        <f t="shared" si="0"/>
        <v>61</v>
      </c>
    </row>
    <row r="17" spans="1:12" ht="15.75" x14ac:dyDescent="0.25">
      <c r="A17" s="130">
        <v>15</v>
      </c>
      <c r="B17" s="78" t="s">
        <v>139</v>
      </c>
      <c r="C17" s="79">
        <v>75</v>
      </c>
      <c r="D17" s="80"/>
      <c r="E17" s="81"/>
      <c r="F17" s="81"/>
      <c r="G17" s="81"/>
      <c r="H17" s="81"/>
      <c r="I17" s="81"/>
      <c r="J17" s="81"/>
      <c r="K17" s="81"/>
      <c r="L17" s="82">
        <f t="shared" si="0"/>
        <v>75</v>
      </c>
    </row>
    <row r="18" spans="1:12" ht="15.75" x14ac:dyDescent="0.25">
      <c r="A18" s="130">
        <v>16</v>
      </c>
      <c r="B18" s="78" t="s">
        <v>140</v>
      </c>
      <c r="C18" s="79">
        <v>6</v>
      </c>
      <c r="D18" s="80"/>
      <c r="E18" s="81"/>
      <c r="F18" s="81">
        <v>2</v>
      </c>
      <c r="G18" s="81"/>
      <c r="H18" s="81"/>
      <c r="I18" s="81"/>
      <c r="J18" s="81"/>
      <c r="K18" s="81">
        <v>4</v>
      </c>
      <c r="L18" s="82">
        <f t="shared" si="0"/>
        <v>0</v>
      </c>
    </row>
    <row r="19" spans="1:12" ht="15.75" x14ac:dyDescent="0.25">
      <c r="A19" s="130">
        <v>17</v>
      </c>
      <c r="B19" s="78" t="s">
        <v>141</v>
      </c>
      <c r="C19" s="79">
        <v>8</v>
      </c>
      <c r="D19" s="80"/>
      <c r="E19" s="81"/>
      <c r="F19" s="81">
        <v>2</v>
      </c>
      <c r="G19" s="81"/>
      <c r="H19" s="81"/>
      <c r="I19" s="81"/>
      <c r="J19" s="81"/>
      <c r="K19" s="81">
        <v>4</v>
      </c>
      <c r="L19" s="82">
        <f t="shared" si="0"/>
        <v>2</v>
      </c>
    </row>
    <row r="20" spans="1:12" ht="15.75" x14ac:dyDescent="0.25">
      <c r="A20" s="130">
        <v>18</v>
      </c>
      <c r="B20" s="78" t="s">
        <v>142</v>
      </c>
      <c r="C20" s="79">
        <v>1</v>
      </c>
      <c r="D20" s="80"/>
      <c r="E20" s="81">
        <v>1</v>
      </c>
      <c r="F20" s="81"/>
      <c r="G20" s="81"/>
      <c r="H20" s="81"/>
      <c r="I20" s="81"/>
      <c r="J20" s="81"/>
      <c r="K20" s="81"/>
      <c r="L20" s="82">
        <f t="shared" si="0"/>
        <v>0</v>
      </c>
    </row>
    <row r="21" spans="1:12" ht="15.75" x14ac:dyDescent="0.25">
      <c r="A21" s="130">
        <v>19</v>
      </c>
      <c r="B21" s="78" t="s">
        <v>143</v>
      </c>
      <c r="C21" s="79">
        <v>1</v>
      </c>
      <c r="D21" s="80"/>
      <c r="E21" s="81">
        <v>1</v>
      </c>
      <c r="F21" s="81"/>
      <c r="G21" s="81"/>
      <c r="H21" s="81"/>
      <c r="I21" s="81"/>
      <c r="J21" s="81"/>
      <c r="K21" s="81"/>
      <c r="L21" s="82">
        <f t="shared" si="0"/>
        <v>0</v>
      </c>
    </row>
    <row r="22" spans="1:12" ht="15.75" x14ac:dyDescent="0.25">
      <c r="A22" s="130">
        <v>20</v>
      </c>
      <c r="B22" s="78" t="s">
        <v>144</v>
      </c>
      <c r="C22" s="79">
        <v>7</v>
      </c>
      <c r="D22" s="80"/>
      <c r="E22" s="81"/>
      <c r="F22" s="81"/>
      <c r="G22" s="81"/>
      <c r="H22" s="81"/>
      <c r="I22" s="81">
        <v>1</v>
      </c>
      <c r="J22" s="81">
        <v>1</v>
      </c>
      <c r="K22" s="81"/>
      <c r="L22" s="82">
        <f t="shared" si="0"/>
        <v>5</v>
      </c>
    </row>
    <row r="23" spans="1:12" ht="15.75" x14ac:dyDescent="0.25">
      <c r="A23" s="130">
        <v>21</v>
      </c>
      <c r="B23" s="78" t="s">
        <v>145</v>
      </c>
      <c r="C23" s="79">
        <v>9</v>
      </c>
      <c r="D23" s="80"/>
      <c r="E23" s="81"/>
      <c r="F23" s="81"/>
      <c r="G23" s="81"/>
      <c r="H23" s="81"/>
      <c r="I23" s="81">
        <v>1</v>
      </c>
      <c r="J23" s="81">
        <v>1</v>
      </c>
      <c r="K23" s="81"/>
      <c r="L23" s="82">
        <f t="shared" si="0"/>
        <v>7</v>
      </c>
    </row>
    <row r="24" spans="1:12" ht="15.75" x14ac:dyDescent="0.25">
      <c r="A24" s="130">
        <v>22</v>
      </c>
      <c r="B24" s="78" t="s">
        <v>146</v>
      </c>
      <c r="C24" s="79">
        <v>4</v>
      </c>
      <c r="D24" s="80"/>
      <c r="E24" s="81">
        <v>1</v>
      </c>
      <c r="F24" s="81">
        <v>1</v>
      </c>
      <c r="G24" s="81"/>
      <c r="H24" s="81"/>
      <c r="I24" s="81"/>
      <c r="J24" s="81"/>
      <c r="K24" s="81">
        <v>1</v>
      </c>
      <c r="L24" s="82">
        <f t="shared" si="0"/>
        <v>1</v>
      </c>
    </row>
    <row r="25" spans="1:12" ht="15.75" x14ac:dyDescent="0.25">
      <c r="A25" s="130">
        <v>23</v>
      </c>
      <c r="B25" s="78" t="s">
        <v>147</v>
      </c>
      <c r="C25" s="79">
        <v>7</v>
      </c>
      <c r="D25" s="80"/>
      <c r="E25" s="81">
        <v>1</v>
      </c>
      <c r="F25" s="81">
        <v>1</v>
      </c>
      <c r="G25" s="81"/>
      <c r="H25" s="81"/>
      <c r="I25" s="81"/>
      <c r="J25" s="81"/>
      <c r="K25" s="81">
        <v>1</v>
      </c>
      <c r="L25" s="82">
        <f t="shared" si="0"/>
        <v>4</v>
      </c>
    </row>
    <row r="26" spans="1:12" ht="15.75" x14ac:dyDescent="0.25">
      <c r="A26" s="130">
        <v>24</v>
      </c>
      <c r="B26" s="78" t="s">
        <v>148</v>
      </c>
      <c r="C26" s="79">
        <v>17</v>
      </c>
      <c r="D26" s="80"/>
      <c r="E26" s="81">
        <v>1</v>
      </c>
      <c r="F26" s="81">
        <v>3</v>
      </c>
      <c r="G26" s="81">
        <v>2</v>
      </c>
      <c r="H26" s="81">
        <v>2</v>
      </c>
      <c r="I26" s="81"/>
      <c r="J26" s="81"/>
      <c r="K26" s="81">
        <v>1</v>
      </c>
      <c r="L26" s="82">
        <f t="shared" si="0"/>
        <v>8</v>
      </c>
    </row>
    <row r="27" spans="1:12" ht="15.75" x14ac:dyDescent="0.25">
      <c r="A27" s="130">
        <v>25</v>
      </c>
      <c r="B27" s="78" t="s">
        <v>149</v>
      </c>
      <c r="C27" s="79">
        <v>18</v>
      </c>
      <c r="D27" s="80"/>
      <c r="E27" s="81">
        <v>1</v>
      </c>
      <c r="F27" s="81">
        <v>3</v>
      </c>
      <c r="G27" s="81">
        <v>2</v>
      </c>
      <c r="H27" s="81">
        <v>2</v>
      </c>
      <c r="I27" s="81"/>
      <c r="J27" s="81"/>
      <c r="K27" s="81">
        <v>1</v>
      </c>
      <c r="L27" s="82">
        <f t="shared" si="0"/>
        <v>9</v>
      </c>
    </row>
    <row r="28" spans="1:12" ht="15.75" x14ac:dyDescent="0.25">
      <c r="A28" s="130">
        <v>26</v>
      </c>
      <c r="B28" s="78" t="s">
        <v>150</v>
      </c>
      <c r="C28" s="79">
        <v>22</v>
      </c>
      <c r="D28" s="80"/>
      <c r="E28" s="81">
        <v>1</v>
      </c>
      <c r="F28" s="81"/>
      <c r="G28" s="81"/>
      <c r="H28" s="81"/>
      <c r="I28" s="81"/>
      <c r="J28" s="81"/>
      <c r="K28" s="81"/>
      <c r="L28" s="82">
        <f t="shared" si="0"/>
        <v>21</v>
      </c>
    </row>
    <row r="29" spans="1:12" ht="15.75" x14ac:dyDescent="0.25">
      <c r="A29" s="130">
        <v>27</v>
      </c>
      <c r="B29" s="78" t="s">
        <v>151</v>
      </c>
      <c r="C29" s="79">
        <v>31</v>
      </c>
      <c r="D29" s="80"/>
      <c r="E29" s="81">
        <v>1</v>
      </c>
      <c r="F29" s="81"/>
      <c r="G29" s="81"/>
      <c r="H29" s="81"/>
      <c r="I29" s="81"/>
      <c r="J29" s="81"/>
      <c r="K29" s="81"/>
      <c r="L29" s="82">
        <f t="shared" si="0"/>
        <v>30</v>
      </c>
    </row>
    <row r="30" spans="1:12" ht="16.5" thickBot="1" x14ac:dyDescent="0.3">
      <c r="A30" s="131">
        <v>28</v>
      </c>
      <c r="B30" s="132" t="s">
        <v>152</v>
      </c>
      <c r="C30" s="133">
        <v>47</v>
      </c>
      <c r="D30" s="83">
        <v>23</v>
      </c>
      <c r="E30" s="84"/>
      <c r="F30" s="84"/>
      <c r="G30" s="84"/>
      <c r="H30" s="84"/>
      <c r="I30" s="84"/>
      <c r="J30" s="84"/>
      <c r="K30" s="84"/>
      <c r="L30" s="85">
        <f t="shared" si="0"/>
        <v>24</v>
      </c>
    </row>
  </sheetData>
  <mergeCells count="2">
    <mergeCell ref="A1:C1"/>
    <mergeCell ref="D1:L1"/>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L92"/>
  <sheetViews>
    <sheetView workbookViewId="0">
      <selection activeCell="E37" sqref="E37"/>
    </sheetView>
  </sheetViews>
  <sheetFormatPr defaultRowHeight="15" x14ac:dyDescent="0.25"/>
  <cols>
    <col min="1" max="1" width="1.85546875" customWidth="1"/>
    <col min="2" max="2" width="5.7109375" customWidth="1"/>
    <col min="4" max="4" width="14.5703125" customWidth="1"/>
    <col min="5" max="5" width="39.28515625" bestFit="1" customWidth="1"/>
    <col min="6" max="6" width="23.28515625" customWidth="1"/>
    <col min="7" max="7" width="25.140625" customWidth="1"/>
    <col min="8" max="8" width="19" customWidth="1"/>
    <col min="9" max="9" width="19.28515625" customWidth="1"/>
    <col min="10" max="10" width="22.140625" style="86" customWidth="1"/>
    <col min="11" max="11" width="20" style="86" customWidth="1"/>
    <col min="12" max="12" width="23.5703125" style="86" customWidth="1"/>
  </cols>
  <sheetData>
    <row r="1" spans="2:6" ht="15.75" thickBot="1" x14ac:dyDescent="0.3">
      <c r="B1" s="163" t="s">
        <v>160</v>
      </c>
      <c r="C1" s="163"/>
      <c r="D1" s="163"/>
      <c r="E1" s="163"/>
      <c r="F1" s="163"/>
    </row>
    <row r="2" spans="2:6" ht="15.75" thickBot="1" x14ac:dyDescent="0.3">
      <c r="B2" s="164" t="s">
        <v>11</v>
      </c>
      <c r="C2" s="165"/>
      <c r="D2" s="165"/>
      <c r="E2" s="165"/>
      <c r="F2" s="166"/>
    </row>
    <row r="3" spans="2:6" ht="15.75" thickBot="1" x14ac:dyDescent="0.3">
      <c r="B3" s="12" t="s">
        <v>0</v>
      </c>
      <c r="C3" s="13" t="s">
        <v>1</v>
      </c>
      <c r="D3" s="13" t="s">
        <v>2</v>
      </c>
      <c r="E3" s="13" t="s">
        <v>3</v>
      </c>
      <c r="F3" s="14" t="s">
        <v>68</v>
      </c>
    </row>
    <row r="4" spans="2:6" ht="15" customHeight="1" x14ac:dyDescent="0.25">
      <c r="B4" s="8">
        <v>1</v>
      </c>
      <c r="C4" s="9">
        <v>2</v>
      </c>
      <c r="D4" s="9" t="s">
        <v>4</v>
      </c>
      <c r="E4" s="10" t="s">
        <v>5</v>
      </c>
      <c r="F4" s="11"/>
    </row>
    <row r="5" spans="2:6" ht="15" customHeight="1" x14ac:dyDescent="0.25">
      <c r="B5" s="4">
        <v>2</v>
      </c>
      <c r="C5" s="1">
        <v>1</v>
      </c>
      <c r="D5" s="1" t="s">
        <v>6</v>
      </c>
      <c r="E5" s="2" t="s">
        <v>7</v>
      </c>
      <c r="F5" s="5" t="s">
        <v>8</v>
      </c>
    </row>
    <row r="6" spans="2:6" ht="15" customHeight="1" thickBot="1" x14ac:dyDescent="0.3">
      <c r="B6" s="15">
        <v>3</v>
      </c>
      <c r="C6" s="16">
        <v>1</v>
      </c>
      <c r="D6" s="16" t="s">
        <v>9</v>
      </c>
      <c r="E6" s="17" t="s">
        <v>10</v>
      </c>
      <c r="F6" s="18"/>
    </row>
    <row r="7" spans="2:6" ht="15.75" thickBot="1" x14ac:dyDescent="0.3">
      <c r="B7" s="167" t="s">
        <v>12</v>
      </c>
      <c r="C7" s="168"/>
      <c r="D7" s="168"/>
      <c r="E7" s="168"/>
      <c r="F7" s="169"/>
    </row>
    <row r="8" spans="2:6" ht="15" customHeight="1" x14ac:dyDescent="0.25">
      <c r="B8" s="8">
        <v>1</v>
      </c>
      <c r="C8" s="9">
        <v>1</v>
      </c>
      <c r="D8" s="9" t="s">
        <v>13</v>
      </c>
      <c r="E8" s="10" t="s">
        <v>14</v>
      </c>
      <c r="F8" s="19"/>
    </row>
    <row r="9" spans="2:6" ht="15" customHeight="1" x14ac:dyDescent="0.25">
      <c r="B9" s="4">
        <v>2</v>
      </c>
      <c r="C9" s="1">
        <v>4</v>
      </c>
      <c r="D9" s="1" t="s">
        <v>15</v>
      </c>
      <c r="E9" s="2" t="s">
        <v>16</v>
      </c>
      <c r="F9" s="6"/>
    </row>
    <row r="10" spans="2:6" ht="15" customHeight="1" x14ac:dyDescent="0.25">
      <c r="B10" s="4">
        <v>3</v>
      </c>
      <c r="C10" s="1">
        <v>3</v>
      </c>
      <c r="D10" s="1" t="s">
        <v>17</v>
      </c>
      <c r="E10" s="2" t="s">
        <v>18</v>
      </c>
      <c r="F10" s="6"/>
    </row>
    <row r="11" spans="2:6" ht="15" customHeight="1" x14ac:dyDescent="0.25">
      <c r="B11" s="4">
        <v>4</v>
      </c>
      <c r="C11" s="1">
        <v>1</v>
      </c>
      <c r="D11" s="1" t="s">
        <v>19</v>
      </c>
      <c r="E11" s="2" t="s">
        <v>18</v>
      </c>
      <c r="F11" s="6"/>
    </row>
    <row r="12" spans="2:6" ht="15" customHeight="1" x14ac:dyDescent="0.25">
      <c r="B12" s="4">
        <v>5</v>
      </c>
      <c r="C12" s="1">
        <v>2</v>
      </c>
      <c r="D12" s="1" t="s">
        <v>20</v>
      </c>
      <c r="E12" s="2" t="s">
        <v>21</v>
      </c>
      <c r="F12" s="6"/>
    </row>
    <row r="13" spans="2:6" ht="15" customHeight="1" x14ac:dyDescent="0.25">
      <c r="B13" s="4">
        <v>6</v>
      </c>
      <c r="C13" s="1">
        <v>1</v>
      </c>
      <c r="D13" s="1" t="s">
        <v>22</v>
      </c>
      <c r="E13" s="2" t="s">
        <v>23</v>
      </c>
      <c r="F13" s="6"/>
    </row>
    <row r="14" spans="2:6" ht="15" customHeight="1" x14ac:dyDescent="0.25">
      <c r="B14" s="4">
        <v>7</v>
      </c>
      <c r="C14" s="1">
        <v>1</v>
      </c>
      <c r="D14" s="1" t="s">
        <v>24</v>
      </c>
      <c r="E14" s="2" t="s">
        <v>25</v>
      </c>
      <c r="F14" s="6"/>
    </row>
    <row r="15" spans="2:6" ht="15" customHeight="1" thickBot="1" x14ac:dyDescent="0.3">
      <c r="B15" s="15">
        <v>8</v>
      </c>
      <c r="C15" s="16">
        <v>1</v>
      </c>
      <c r="D15" s="16" t="s">
        <v>26</v>
      </c>
      <c r="E15" s="17" t="s">
        <v>27</v>
      </c>
      <c r="F15" s="20"/>
    </row>
    <row r="16" spans="2:6" ht="15.75" thickBot="1" x14ac:dyDescent="0.3">
      <c r="B16" s="170" t="s">
        <v>28</v>
      </c>
      <c r="C16" s="171"/>
      <c r="D16" s="171"/>
      <c r="E16" s="171"/>
      <c r="F16" s="172"/>
    </row>
    <row r="17" spans="2:6" ht="15" customHeight="1" x14ac:dyDescent="0.25">
      <c r="B17" s="8">
        <v>1</v>
      </c>
      <c r="C17" s="9">
        <v>4</v>
      </c>
      <c r="D17" s="9" t="s">
        <v>29</v>
      </c>
      <c r="E17" s="10" t="s">
        <v>30</v>
      </c>
      <c r="F17" s="19"/>
    </row>
    <row r="18" spans="2:6" ht="15" customHeight="1" x14ac:dyDescent="0.25">
      <c r="B18" s="4">
        <v>2</v>
      </c>
      <c r="C18" s="1">
        <v>5</v>
      </c>
      <c r="D18" s="1" t="s">
        <v>31</v>
      </c>
      <c r="E18" s="2" t="s">
        <v>32</v>
      </c>
      <c r="F18" s="6"/>
    </row>
    <row r="19" spans="2:6" ht="15" customHeight="1" x14ac:dyDescent="0.25">
      <c r="B19" s="4">
        <v>3</v>
      </c>
      <c r="C19" s="1">
        <v>2</v>
      </c>
      <c r="D19" s="1" t="s">
        <v>33</v>
      </c>
      <c r="E19" s="2" t="s">
        <v>34</v>
      </c>
      <c r="F19" s="6"/>
    </row>
    <row r="20" spans="2:6" ht="15" customHeight="1" x14ac:dyDescent="0.25">
      <c r="B20" s="4">
        <v>4</v>
      </c>
      <c r="C20" s="1">
        <v>1</v>
      </c>
      <c r="D20" s="1" t="s">
        <v>35</v>
      </c>
      <c r="E20" s="2" t="s">
        <v>36</v>
      </c>
      <c r="F20" s="6"/>
    </row>
    <row r="21" spans="2:6" ht="15" customHeight="1" x14ac:dyDescent="0.25">
      <c r="B21" s="4">
        <v>5</v>
      </c>
      <c r="C21" s="1">
        <v>1</v>
      </c>
      <c r="D21" s="1" t="s">
        <v>37</v>
      </c>
      <c r="E21" s="2" t="s">
        <v>38</v>
      </c>
      <c r="F21" s="6"/>
    </row>
    <row r="22" spans="2:6" ht="15" customHeight="1" x14ac:dyDescent="0.25">
      <c r="B22" s="4">
        <v>6</v>
      </c>
      <c r="C22" s="1">
        <v>1</v>
      </c>
      <c r="D22" s="1" t="s">
        <v>39</v>
      </c>
      <c r="E22" s="3" t="s">
        <v>40</v>
      </c>
      <c r="F22" s="6"/>
    </row>
    <row r="23" spans="2:6" ht="15" customHeight="1" x14ac:dyDescent="0.25">
      <c r="B23" s="4">
        <v>7</v>
      </c>
      <c r="C23" s="1">
        <v>5</v>
      </c>
      <c r="D23" s="1" t="s">
        <v>41</v>
      </c>
      <c r="E23" s="2" t="s">
        <v>42</v>
      </c>
      <c r="F23" s="6"/>
    </row>
    <row r="24" spans="2:6" ht="15" customHeight="1" thickBot="1" x14ac:dyDescent="0.3">
      <c r="B24" s="15">
        <v>8</v>
      </c>
      <c r="C24" s="16">
        <v>2</v>
      </c>
      <c r="D24" s="16" t="s">
        <v>43</v>
      </c>
      <c r="E24" s="17" t="s">
        <v>44</v>
      </c>
      <c r="F24" s="20"/>
    </row>
    <row r="25" spans="2:6" ht="15.75" thickBot="1" x14ac:dyDescent="0.3">
      <c r="B25" s="164" t="s">
        <v>45</v>
      </c>
      <c r="C25" s="165"/>
      <c r="D25" s="165"/>
      <c r="E25" s="165"/>
      <c r="F25" s="166"/>
    </row>
    <row r="26" spans="2:6" ht="15" customHeight="1" x14ac:dyDescent="0.25">
      <c r="B26" s="8">
        <v>1</v>
      </c>
      <c r="C26" s="9">
        <v>1</v>
      </c>
      <c r="D26" s="9" t="s">
        <v>46</v>
      </c>
      <c r="E26" s="10" t="s">
        <v>47</v>
      </c>
      <c r="F26" s="19"/>
    </row>
    <row r="27" spans="2:6" ht="15" customHeight="1" x14ac:dyDescent="0.25">
      <c r="B27" s="4">
        <v>2</v>
      </c>
      <c r="C27" s="1">
        <v>1</v>
      </c>
      <c r="D27" s="1" t="s">
        <v>48</v>
      </c>
      <c r="E27" s="2" t="s">
        <v>49</v>
      </c>
      <c r="F27" s="6"/>
    </row>
    <row r="28" spans="2:6" ht="15" customHeight="1" x14ac:dyDescent="0.25">
      <c r="B28" s="4">
        <v>3</v>
      </c>
      <c r="C28" s="1">
        <v>1</v>
      </c>
      <c r="D28" s="1" t="s">
        <v>50</v>
      </c>
      <c r="E28" s="2" t="s">
        <v>51</v>
      </c>
      <c r="F28" s="6"/>
    </row>
    <row r="29" spans="2:6" ht="15" customHeight="1" x14ac:dyDescent="0.25">
      <c r="B29" s="4">
        <v>4</v>
      </c>
      <c r="C29" s="1">
        <v>1</v>
      </c>
      <c r="D29" s="1" t="s">
        <v>52</v>
      </c>
      <c r="E29" s="2" t="s">
        <v>53</v>
      </c>
      <c r="F29" s="6"/>
    </row>
    <row r="30" spans="2:6" ht="15" customHeight="1" x14ac:dyDescent="0.25">
      <c r="B30" s="4">
        <v>5</v>
      </c>
      <c r="C30" s="1">
        <v>2</v>
      </c>
      <c r="D30" s="1" t="s">
        <v>54</v>
      </c>
      <c r="E30" s="2" t="s">
        <v>55</v>
      </c>
      <c r="F30" s="6"/>
    </row>
    <row r="31" spans="2:6" ht="15" customHeight="1" x14ac:dyDescent="0.25">
      <c r="B31" s="4">
        <v>6</v>
      </c>
      <c r="C31" s="1">
        <v>2</v>
      </c>
      <c r="D31" s="1" t="s">
        <v>56</v>
      </c>
      <c r="E31" s="2" t="s">
        <v>55</v>
      </c>
      <c r="F31" s="6"/>
    </row>
    <row r="32" spans="2:6" ht="15" customHeight="1" x14ac:dyDescent="0.25">
      <c r="B32" s="4">
        <v>7</v>
      </c>
      <c r="C32" s="1">
        <v>1</v>
      </c>
      <c r="D32" s="1" t="s">
        <v>57</v>
      </c>
      <c r="E32" s="2" t="s">
        <v>55</v>
      </c>
      <c r="F32" s="6"/>
    </row>
    <row r="33" spans="2:12" ht="15" customHeight="1" x14ac:dyDescent="0.25">
      <c r="B33" s="4">
        <v>8</v>
      </c>
      <c r="C33" s="1">
        <v>1</v>
      </c>
      <c r="D33" s="1" t="s">
        <v>58</v>
      </c>
      <c r="E33" s="2" t="s">
        <v>59</v>
      </c>
      <c r="F33" s="7"/>
    </row>
    <row r="34" spans="2:12" ht="15" customHeight="1" x14ac:dyDescent="0.25">
      <c r="B34" s="4">
        <v>9</v>
      </c>
      <c r="C34" s="1">
        <v>1</v>
      </c>
      <c r="D34" s="1" t="s">
        <v>60</v>
      </c>
      <c r="E34" s="2" t="s">
        <v>61</v>
      </c>
      <c r="F34" s="7"/>
    </row>
    <row r="35" spans="2:12" ht="15" customHeight="1" thickBot="1" x14ac:dyDescent="0.3">
      <c r="B35" s="15">
        <v>10</v>
      </c>
      <c r="C35" s="16">
        <v>1</v>
      </c>
      <c r="D35" s="16" t="s">
        <v>62</v>
      </c>
      <c r="E35" s="17" t="s">
        <v>63</v>
      </c>
      <c r="F35" s="21"/>
    </row>
    <row r="36" spans="2:12" ht="15.75" thickBot="1" x14ac:dyDescent="0.3">
      <c r="B36" s="164" t="s">
        <v>64</v>
      </c>
      <c r="C36" s="165"/>
      <c r="D36" s="165"/>
      <c r="E36" s="165"/>
      <c r="F36" s="166"/>
    </row>
    <row r="37" spans="2:12" ht="15" customHeight="1" thickBot="1" x14ac:dyDescent="0.3">
      <c r="B37" s="40">
        <v>1</v>
      </c>
      <c r="C37" s="41">
        <v>1</v>
      </c>
      <c r="D37" s="23"/>
      <c r="E37" s="22" t="s">
        <v>65</v>
      </c>
      <c r="F37" s="24"/>
    </row>
    <row r="38" spans="2:12" ht="15.75" thickBot="1" x14ac:dyDescent="0.3">
      <c r="B38" s="164" t="s">
        <v>66</v>
      </c>
      <c r="C38" s="165"/>
      <c r="D38" s="165"/>
      <c r="E38" s="165"/>
      <c r="F38" s="166"/>
    </row>
    <row r="39" spans="2:12" ht="15" customHeight="1" thickBot="1" x14ac:dyDescent="0.3">
      <c r="B39" s="44">
        <v>1</v>
      </c>
      <c r="C39" s="45">
        <v>1</v>
      </c>
      <c r="D39" s="26"/>
      <c r="E39" s="25" t="s">
        <v>67</v>
      </c>
      <c r="F39" s="27"/>
    </row>
    <row r="41" spans="2:12" ht="15.75" x14ac:dyDescent="0.25">
      <c r="B41" s="175" t="s">
        <v>173</v>
      </c>
      <c r="C41" s="175"/>
      <c r="D41" s="175"/>
      <c r="E41" s="175"/>
      <c r="F41" s="176" t="s">
        <v>207</v>
      </c>
      <c r="G41" s="176"/>
      <c r="H41" s="176"/>
      <c r="I41" s="176"/>
      <c r="J41" s="176"/>
      <c r="K41" s="176"/>
      <c r="L41" s="176"/>
    </row>
    <row r="42" spans="2:12" x14ac:dyDescent="0.25">
      <c r="B42" s="96" t="s">
        <v>174</v>
      </c>
      <c r="C42" s="96"/>
      <c r="D42" s="96"/>
      <c r="E42" s="96" t="s">
        <v>175</v>
      </c>
      <c r="F42" s="93" t="s">
        <v>178</v>
      </c>
      <c r="G42" s="93" t="s">
        <v>179</v>
      </c>
      <c r="H42" s="96" t="s">
        <v>180</v>
      </c>
      <c r="I42" s="96" t="s">
        <v>230</v>
      </c>
      <c r="J42" s="97" t="s">
        <v>214</v>
      </c>
      <c r="K42" s="97" t="s">
        <v>213</v>
      </c>
      <c r="L42" s="97" t="s">
        <v>215</v>
      </c>
    </row>
    <row r="43" spans="2:12" x14ac:dyDescent="0.25">
      <c r="B43" s="89" t="s">
        <v>176</v>
      </c>
      <c r="C43" s="89"/>
      <c r="D43" s="89"/>
      <c r="E43" s="89" t="s">
        <v>177</v>
      </c>
      <c r="F43" s="98" t="s">
        <v>216</v>
      </c>
      <c r="G43" s="98">
        <v>15</v>
      </c>
      <c r="H43" s="98" t="s">
        <v>182</v>
      </c>
      <c r="I43" s="98" t="s">
        <v>182</v>
      </c>
      <c r="J43" s="98"/>
      <c r="K43" s="98"/>
      <c r="L43" s="98"/>
    </row>
    <row r="44" spans="2:12" x14ac:dyDescent="0.25">
      <c r="B44" s="173" t="s">
        <v>210</v>
      </c>
      <c r="C44" s="173"/>
      <c r="D44" s="173"/>
      <c r="E44" s="89" t="s">
        <v>183</v>
      </c>
      <c r="F44" s="98"/>
      <c r="G44" s="98"/>
      <c r="H44" s="98">
        <v>30</v>
      </c>
      <c r="I44" s="98"/>
      <c r="J44" s="98">
        <v>1</v>
      </c>
      <c r="K44" s="98">
        <v>3</v>
      </c>
      <c r="L44" s="98"/>
    </row>
    <row r="45" spans="2:12" x14ac:dyDescent="0.25">
      <c r="B45" s="173"/>
      <c r="C45" s="173"/>
      <c r="D45" s="173"/>
      <c r="E45" s="89" t="s">
        <v>181</v>
      </c>
      <c r="F45" s="98"/>
      <c r="G45" s="98"/>
      <c r="H45" s="98">
        <v>30</v>
      </c>
      <c r="I45" s="98"/>
      <c r="J45" s="98">
        <v>1</v>
      </c>
      <c r="K45" s="98">
        <v>3</v>
      </c>
      <c r="L45" s="98"/>
    </row>
    <row r="46" spans="2:12" x14ac:dyDescent="0.25">
      <c r="B46" s="173"/>
      <c r="C46" s="173"/>
      <c r="D46" s="173"/>
      <c r="E46" s="89" t="s">
        <v>209</v>
      </c>
      <c r="F46" s="98"/>
      <c r="G46" s="98"/>
      <c r="H46" s="98">
        <v>30</v>
      </c>
      <c r="I46" s="98"/>
      <c r="J46" s="98">
        <v>1</v>
      </c>
      <c r="K46" s="98">
        <v>3</v>
      </c>
      <c r="L46" s="98"/>
    </row>
    <row r="47" spans="2:12" x14ac:dyDescent="0.25">
      <c r="B47" s="173"/>
      <c r="C47" s="173"/>
      <c r="D47" s="173"/>
      <c r="E47" s="89" t="s">
        <v>184</v>
      </c>
      <c r="F47" s="98"/>
      <c r="G47" s="98"/>
      <c r="H47" s="98">
        <v>30</v>
      </c>
      <c r="I47" s="98">
        <v>30</v>
      </c>
      <c r="J47" s="98"/>
      <c r="K47" s="98">
        <v>3</v>
      </c>
      <c r="L47" s="98"/>
    </row>
    <row r="48" spans="2:12" x14ac:dyDescent="0.25">
      <c r="B48" s="173"/>
      <c r="C48" s="173"/>
      <c r="D48" s="173"/>
      <c r="E48" s="89" t="s">
        <v>185</v>
      </c>
      <c r="F48" s="98"/>
      <c r="G48" s="98"/>
      <c r="H48" s="98">
        <v>30</v>
      </c>
      <c r="I48" s="98">
        <v>30</v>
      </c>
      <c r="J48" s="98"/>
      <c r="K48" s="98">
        <v>3</v>
      </c>
      <c r="L48" s="98"/>
    </row>
    <row r="49" spans="2:12" x14ac:dyDescent="0.25">
      <c r="B49" s="173"/>
      <c r="C49" s="173"/>
      <c r="D49" s="173"/>
      <c r="E49" s="89" t="s">
        <v>188</v>
      </c>
      <c r="F49" s="98"/>
      <c r="G49" s="98"/>
      <c r="H49" s="98"/>
      <c r="I49" s="98">
        <v>30</v>
      </c>
      <c r="J49" s="98"/>
      <c r="K49" s="98">
        <v>3</v>
      </c>
      <c r="L49" s="98"/>
    </row>
    <row r="50" spans="2:12" x14ac:dyDescent="0.25">
      <c r="B50" s="173"/>
      <c r="C50" s="173"/>
      <c r="D50" s="173"/>
      <c r="E50" s="89" t="s">
        <v>189</v>
      </c>
      <c r="F50" s="98"/>
      <c r="G50" s="98"/>
      <c r="H50" s="98"/>
      <c r="I50" s="98">
        <v>30</v>
      </c>
      <c r="J50" s="98"/>
      <c r="K50" s="98">
        <v>3</v>
      </c>
      <c r="L50" s="98"/>
    </row>
    <row r="51" spans="2:12" x14ac:dyDescent="0.25">
      <c r="B51" s="173"/>
      <c r="C51" s="173"/>
      <c r="D51" s="173"/>
      <c r="E51" s="89" t="s">
        <v>190</v>
      </c>
      <c r="F51" s="98"/>
      <c r="G51" s="98"/>
      <c r="H51" s="98">
        <v>30</v>
      </c>
      <c r="I51" s="98"/>
      <c r="J51" s="98"/>
      <c r="K51" s="98">
        <v>3</v>
      </c>
      <c r="L51" s="98"/>
    </row>
    <row r="52" spans="2:12" x14ac:dyDescent="0.25">
      <c r="B52" s="173"/>
      <c r="C52" s="173"/>
      <c r="D52" s="173"/>
      <c r="E52" s="89" t="s">
        <v>186</v>
      </c>
      <c r="F52" s="98"/>
      <c r="G52" s="98"/>
      <c r="H52" s="98"/>
      <c r="I52" s="98">
        <v>30</v>
      </c>
      <c r="J52" s="98"/>
      <c r="K52" s="98">
        <v>3</v>
      </c>
      <c r="L52" s="98"/>
    </row>
    <row r="53" spans="2:12" x14ac:dyDescent="0.25">
      <c r="B53" s="173"/>
      <c r="C53" s="173"/>
      <c r="D53" s="173"/>
      <c r="E53" s="89" t="s">
        <v>205</v>
      </c>
      <c r="F53" s="98"/>
      <c r="G53" s="98"/>
      <c r="H53" s="98"/>
      <c r="I53" s="98">
        <v>30</v>
      </c>
      <c r="J53" s="98"/>
      <c r="K53" s="98">
        <v>3</v>
      </c>
      <c r="L53" s="98"/>
    </row>
    <row r="54" spans="2:12" x14ac:dyDescent="0.25">
      <c r="B54" s="173"/>
      <c r="C54" s="173"/>
      <c r="D54" s="173"/>
      <c r="E54" s="89" t="s">
        <v>206</v>
      </c>
      <c r="F54" s="98"/>
      <c r="G54" s="98"/>
      <c r="H54" s="98"/>
      <c r="I54" s="98">
        <v>30</v>
      </c>
      <c r="J54" s="98"/>
      <c r="K54" s="98">
        <v>3</v>
      </c>
      <c r="L54" s="98"/>
    </row>
    <row r="55" spans="2:12" x14ac:dyDescent="0.25">
      <c r="B55" s="173"/>
      <c r="C55" s="173"/>
      <c r="D55" s="173"/>
      <c r="E55" s="89" t="s">
        <v>34</v>
      </c>
      <c r="F55" s="98"/>
      <c r="G55" s="98"/>
      <c r="H55" s="98"/>
      <c r="I55" s="98">
        <v>30</v>
      </c>
      <c r="J55" s="98"/>
      <c r="K55" s="98">
        <v>3</v>
      </c>
      <c r="L55" s="98"/>
    </row>
    <row r="56" spans="2:12" x14ac:dyDescent="0.25">
      <c r="B56" s="173"/>
      <c r="C56" s="173"/>
      <c r="D56" s="173"/>
      <c r="E56" s="89" t="s">
        <v>259</v>
      </c>
      <c r="F56" s="98"/>
      <c r="G56" s="98"/>
      <c r="H56" s="98"/>
      <c r="I56" s="98">
        <v>5</v>
      </c>
      <c r="J56" s="98"/>
      <c r="K56" s="98"/>
      <c r="L56" s="98"/>
    </row>
    <row r="57" spans="2:12" x14ac:dyDescent="0.25">
      <c r="B57" s="173"/>
      <c r="C57" s="173"/>
      <c r="D57" s="173"/>
      <c r="E57" s="89" t="s">
        <v>260</v>
      </c>
      <c r="F57" s="98"/>
      <c r="G57" s="98"/>
      <c r="H57" s="98"/>
      <c r="I57" s="98">
        <v>5</v>
      </c>
      <c r="J57" s="98"/>
      <c r="K57" s="98"/>
      <c r="L57" s="98"/>
    </row>
    <row r="58" spans="2:12" x14ac:dyDescent="0.25">
      <c r="B58" s="173"/>
      <c r="C58" s="173"/>
      <c r="D58" s="173"/>
      <c r="E58" s="89" t="s">
        <v>211</v>
      </c>
      <c r="F58" s="98"/>
      <c r="G58" s="98"/>
      <c r="H58" s="98"/>
      <c r="I58" s="98">
        <v>30</v>
      </c>
      <c r="J58" s="98"/>
      <c r="K58" s="98">
        <v>3</v>
      </c>
      <c r="L58" s="98"/>
    </row>
    <row r="59" spans="2:12" x14ac:dyDescent="0.25">
      <c r="B59" s="173" t="s">
        <v>191</v>
      </c>
      <c r="C59" s="173"/>
      <c r="D59" s="173"/>
      <c r="E59" s="89" t="s">
        <v>183</v>
      </c>
      <c r="F59" s="98"/>
      <c r="G59" s="98"/>
      <c r="H59" s="98">
        <v>100</v>
      </c>
      <c r="I59" s="98"/>
      <c r="J59" s="98">
        <v>1</v>
      </c>
      <c r="K59" s="98"/>
      <c r="L59" s="98">
        <v>3</v>
      </c>
    </row>
    <row r="60" spans="2:12" x14ac:dyDescent="0.25">
      <c r="B60" s="173"/>
      <c r="C60" s="173"/>
      <c r="D60" s="173"/>
      <c r="E60" s="89" t="s">
        <v>181</v>
      </c>
      <c r="F60" s="98"/>
      <c r="G60" s="98"/>
      <c r="H60" s="98">
        <v>100</v>
      </c>
      <c r="I60" s="98"/>
      <c r="J60" s="98">
        <v>1</v>
      </c>
      <c r="K60" s="98"/>
      <c r="L60" s="98">
        <v>3</v>
      </c>
    </row>
    <row r="61" spans="2:12" x14ac:dyDescent="0.25">
      <c r="B61" s="173"/>
      <c r="C61" s="173"/>
      <c r="D61" s="173"/>
      <c r="E61" s="89" t="s">
        <v>184</v>
      </c>
      <c r="F61" s="98"/>
      <c r="G61" s="98"/>
      <c r="H61" s="98">
        <v>100</v>
      </c>
      <c r="I61" s="98">
        <v>100</v>
      </c>
      <c r="J61" s="98"/>
      <c r="K61" s="98"/>
      <c r="L61" s="98">
        <v>3</v>
      </c>
    </row>
    <row r="62" spans="2:12" x14ac:dyDescent="0.25">
      <c r="B62" s="173"/>
      <c r="C62" s="173"/>
      <c r="D62" s="173"/>
      <c r="E62" s="89" t="s">
        <v>185</v>
      </c>
      <c r="F62" s="98"/>
      <c r="G62" s="98"/>
      <c r="H62" s="98">
        <v>100</v>
      </c>
      <c r="I62" s="98">
        <v>100</v>
      </c>
      <c r="J62" s="98"/>
      <c r="K62" s="98"/>
      <c r="L62" s="98">
        <v>3</v>
      </c>
    </row>
    <row r="63" spans="2:12" x14ac:dyDescent="0.25">
      <c r="B63" s="173"/>
      <c r="C63" s="173"/>
      <c r="D63" s="173"/>
      <c r="E63" s="89" t="s">
        <v>263</v>
      </c>
      <c r="F63" s="98"/>
      <c r="G63" s="98"/>
      <c r="H63" s="98"/>
      <c r="I63" s="98">
        <v>100</v>
      </c>
      <c r="J63" s="98"/>
      <c r="K63" s="98"/>
      <c r="L63" s="98">
        <v>3</v>
      </c>
    </row>
    <row r="64" spans="2:12" x14ac:dyDescent="0.25">
      <c r="B64" s="173"/>
      <c r="C64" s="173"/>
      <c r="D64" s="173"/>
      <c r="E64" s="89" t="s">
        <v>186</v>
      </c>
      <c r="F64" s="98"/>
      <c r="G64" s="98"/>
      <c r="H64" s="98"/>
      <c r="I64" s="98">
        <v>100</v>
      </c>
      <c r="J64" s="98"/>
      <c r="K64" s="98"/>
      <c r="L64" s="98">
        <v>3</v>
      </c>
    </row>
    <row r="65" spans="2:12" x14ac:dyDescent="0.25">
      <c r="B65" s="173"/>
      <c r="C65" s="173"/>
      <c r="D65" s="173"/>
      <c r="E65" s="89" t="s">
        <v>205</v>
      </c>
      <c r="F65" s="98"/>
      <c r="G65" s="98"/>
      <c r="H65" s="98"/>
      <c r="I65" s="98">
        <v>100</v>
      </c>
      <c r="J65" s="98"/>
      <c r="K65" s="98"/>
      <c r="L65" s="98">
        <v>3</v>
      </c>
    </row>
    <row r="66" spans="2:12" x14ac:dyDescent="0.25">
      <c r="B66" s="173"/>
      <c r="C66" s="173"/>
      <c r="D66" s="173"/>
      <c r="E66" s="89" t="s">
        <v>34</v>
      </c>
      <c r="F66" s="98"/>
      <c r="G66" s="98"/>
      <c r="H66" s="98"/>
      <c r="I66" s="98">
        <v>100</v>
      </c>
      <c r="J66" s="98"/>
      <c r="K66" s="98"/>
      <c r="L66" s="98">
        <v>3</v>
      </c>
    </row>
    <row r="67" spans="2:12" x14ac:dyDescent="0.25">
      <c r="B67" s="173"/>
      <c r="C67" s="173"/>
      <c r="D67" s="173"/>
      <c r="E67" s="89" t="s">
        <v>259</v>
      </c>
      <c r="F67" s="98"/>
      <c r="G67" s="98"/>
      <c r="H67" s="98"/>
      <c r="I67" s="98">
        <v>5</v>
      </c>
      <c r="J67" s="98"/>
      <c r="K67" s="98"/>
      <c r="L67" s="98"/>
    </row>
    <row r="68" spans="2:12" x14ac:dyDescent="0.25">
      <c r="B68" s="173"/>
      <c r="C68" s="173"/>
      <c r="D68" s="173"/>
      <c r="E68" s="89" t="s">
        <v>260</v>
      </c>
      <c r="F68" s="98"/>
      <c r="G68" s="98"/>
      <c r="H68" s="98"/>
      <c r="I68" s="98">
        <v>5</v>
      </c>
      <c r="J68" s="98"/>
      <c r="K68" s="98"/>
      <c r="L68" s="98"/>
    </row>
    <row r="69" spans="2:12" x14ac:dyDescent="0.25">
      <c r="B69" s="173"/>
      <c r="C69" s="173"/>
      <c r="D69" s="173"/>
      <c r="E69" s="89" t="s">
        <v>211</v>
      </c>
      <c r="F69" s="98"/>
      <c r="G69" s="98"/>
      <c r="H69" s="98">
        <v>100</v>
      </c>
      <c r="I69" s="98"/>
      <c r="J69" s="98"/>
      <c r="K69" s="98"/>
      <c r="L69" s="98">
        <v>3</v>
      </c>
    </row>
    <row r="70" spans="2:12" x14ac:dyDescent="0.25">
      <c r="B70" s="173" t="s">
        <v>192</v>
      </c>
      <c r="C70" s="173"/>
      <c r="D70" s="173"/>
      <c r="E70" s="89" t="s">
        <v>183</v>
      </c>
      <c r="F70" s="98"/>
      <c r="G70" s="98"/>
      <c r="H70" s="98">
        <v>65</v>
      </c>
      <c r="I70" s="98"/>
      <c r="J70" s="98">
        <v>1</v>
      </c>
      <c r="K70" s="98"/>
      <c r="L70" s="98">
        <v>3</v>
      </c>
    </row>
    <row r="71" spans="2:12" x14ac:dyDescent="0.25">
      <c r="B71" s="173"/>
      <c r="C71" s="173"/>
      <c r="D71" s="173"/>
      <c r="E71" s="89" t="s">
        <v>181</v>
      </c>
      <c r="F71" s="98"/>
      <c r="G71" s="98"/>
      <c r="H71" s="98">
        <v>65</v>
      </c>
      <c r="I71" s="98"/>
      <c r="J71" s="98">
        <v>1</v>
      </c>
      <c r="K71" s="98"/>
      <c r="L71" s="98">
        <v>3</v>
      </c>
    </row>
    <row r="72" spans="2:12" x14ac:dyDescent="0.25">
      <c r="B72" s="173"/>
      <c r="C72" s="173"/>
      <c r="D72" s="173"/>
      <c r="E72" s="89" t="s">
        <v>184</v>
      </c>
      <c r="F72" s="98"/>
      <c r="G72" s="98"/>
      <c r="H72" s="98">
        <v>65</v>
      </c>
      <c r="I72" s="98">
        <v>65</v>
      </c>
      <c r="J72" s="98"/>
      <c r="K72" s="98"/>
      <c r="L72" s="98">
        <v>3</v>
      </c>
    </row>
    <row r="73" spans="2:12" x14ac:dyDescent="0.25">
      <c r="B73" s="173"/>
      <c r="C73" s="173"/>
      <c r="D73" s="173"/>
      <c r="E73" s="89" t="s">
        <v>185</v>
      </c>
      <c r="F73" s="98"/>
      <c r="G73" s="98"/>
      <c r="H73" s="98">
        <v>65</v>
      </c>
      <c r="I73" s="98">
        <v>65</v>
      </c>
      <c r="J73" s="98"/>
      <c r="K73" s="98"/>
      <c r="L73" s="98">
        <v>3</v>
      </c>
    </row>
    <row r="74" spans="2:12" x14ac:dyDescent="0.25">
      <c r="B74" s="173"/>
      <c r="C74" s="173"/>
      <c r="D74" s="173"/>
      <c r="E74" s="89" t="s">
        <v>263</v>
      </c>
      <c r="F74" s="98"/>
      <c r="G74" s="98"/>
      <c r="H74" s="98"/>
      <c r="I74" s="98">
        <v>65</v>
      </c>
      <c r="J74" s="98"/>
      <c r="K74" s="98"/>
      <c r="L74" s="98">
        <v>3</v>
      </c>
    </row>
    <row r="75" spans="2:12" x14ac:dyDescent="0.25">
      <c r="B75" s="173"/>
      <c r="C75" s="173"/>
      <c r="D75" s="173"/>
      <c r="E75" s="89" t="s">
        <v>186</v>
      </c>
      <c r="F75" s="98"/>
      <c r="G75" s="98"/>
      <c r="H75" s="98"/>
      <c r="I75" s="98">
        <v>65</v>
      </c>
      <c r="J75" s="98"/>
      <c r="K75" s="98"/>
      <c r="L75" s="98">
        <v>3</v>
      </c>
    </row>
    <row r="76" spans="2:12" x14ac:dyDescent="0.25">
      <c r="B76" s="173"/>
      <c r="C76" s="173"/>
      <c r="D76" s="173"/>
      <c r="E76" s="89" t="s">
        <v>205</v>
      </c>
      <c r="F76" s="98"/>
      <c r="G76" s="98"/>
      <c r="H76" s="98"/>
      <c r="I76" s="98">
        <v>65</v>
      </c>
      <c r="J76" s="98"/>
      <c r="K76" s="98"/>
      <c r="L76" s="98">
        <v>3</v>
      </c>
    </row>
    <row r="77" spans="2:12" x14ac:dyDescent="0.25">
      <c r="B77" s="173"/>
      <c r="C77" s="173"/>
      <c r="D77" s="173"/>
      <c r="E77" s="89" t="s">
        <v>34</v>
      </c>
      <c r="F77" s="98"/>
      <c r="G77" s="98"/>
      <c r="H77" s="98"/>
      <c r="I77" s="98">
        <v>65</v>
      </c>
      <c r="J77" s="98"/>
      <c r="K77" s="98"/>
      <c r="L77" s="98">
        <v>3</v>
      </c>
    </row>
    <row r="78" spans="2:12" x14ac:dyDescent="0.25">
      <c r="B78" s="173"/>
      <c r="C78" s="173"/>
      <c r="D78" s="173"/>
      <c r="E78" s="89" t="s">
        <v>259</v>
      </c>
      <c r="F78" s="98"/>
      <c r="G78" s="98"/>
      <c r="H78" s="98"/>
      <c r="I78" s="98">
        <v>5</v>
      </c>
      <c r="J78" s="98"/>
      <c r="K78" s="98"/>
      <c r="L78" s="98"/>
    </row>
    <row r="79" spans="2:12" x14ac:dyDescent="0.25">
      <c r="B79" s="173"/>
      <c r="C79" s="173"/>
      <c r="D79" s="173"/>
      <c r="E79" s="89" t="s">
        <v>260</v>
      </c>
      <c r="F79" s="98"/>
      <c r="G79" s="98"/>
      <c r="H79" s="98"/>
      <c r="I79" s="98">
        <v>5</v>
      </c>
      <c r="J79" s="98"/>
      <c r="K79" s="98"/>
      <c r="L79" s="98"/>
    </row>
    <row r="80" spans="2:12" x14ac:dyDescent="0.25">
      <c r="B80" s="173"/>
      <c r="C80" s="173"/>
      <c r="D80" s="173"/>
      <c r="E80" s="89" t="s">
        <v>211</v>
      </c>
      <c r="F80" s="98"/>
      <c r="G80" s="98"/>
      <c r="H80" s="98">
        <v>65</v>
      </c>
      <c r="I80" s="98"/>
      <c r="J80" s="98"/>
      <c r="K80" s="98"/>
      <c r="L80" s="98">
        <v>3</v>
      </c>
    </row>
    <row r="81" spans="2:12" x14ac:dyDescent="0.25">
      <c r="B81" s="180" t="s">
        <v>196</v>
      </c>
      <c r="C81" s="181"/>
      <c r="D81" s="182"/>
      <c r="E81" s="89" t="s">
        <v>197</v>
      </c>
      <c r="F81" s="98"/>
      <c r="G81" s="98"/>
      <c r="H81" s="98"/>
      <c r="I81" s="98">
        <v>5</v>
      </c>
      <c r="J81" s="98"/>
      <c r="K81" s="98"/>
      <c r="L81" s="98"/>
    </row>
    <row r="82" spans="2:12" x14ac:dyDescent="0.25">
      <c r="B82" s="174" t="s">
        <v>193</v>
      </c>
      <c r="C82" s="174"/>
      <c r="D82" s="174"/>
      <c r="E82" s="89" t="s">
        <v>198</v>
      </c>
      <c r="F82" s="98"/>
      <c r="G82" s="98"/>
      <c r="H82" s="98"/>
      <c r="I82" s="98">
        <v>5</v>
      </c>
      <c r="J82" s="98"/>
      <c r="K82" s="98"/>
      <c r="L82" s="98"/>
    </row>
    <row r="83" spans="2:12" x14ac:dyDescent="0.25">
      <c r="B83" s="174" t="s">
        <v>194</v>
      </c>
      <c r="C83" s="174"/>
      <c r="D83" s="174"/>
      <c r="E83" s="89" t="s">
        <v>198</v>
      </c>
      <c r="F83" s="98"/>
      <c r="G83" s="98"/>
      <c r="H83" s="98"/>
      <c r="I83" s="98">
        <v>5</v>
      </c>
      <c r="J83" s="98"/>
      <c r="K83" s="98"/>
      <c r="L83" s="98"/>
    </row>
    <row r="84" spans="2:12" x14ac:dyDescent="0.25">
      <c r="B84" s="174" t="s">
        <v>195</v>
      </c>
      <c r="C84" s="174"/>
      <c r="D84" s="174"/>
      <c r="E84" s="89" t="s">
        <v>198</v>
      </c>
      <c r="F84" s="98"/>
      <c r="G84" s="98"/>
      <c r="H84" s="98"/>
      <c r="I84" s="98">
        <v>5</v>
      </c>
      <c r="J84" s="98"/>
      <c r="K84" s="98"/>
      <c r="L84" s="98"/>
    </row>
    <row r="85" spans="2:12" x14ac:dyDescent="0.25">
      <c r="B85" s="177" t="s">
        <v>212</v>
      </c>
      <c r="C85" s="178"/>
      <c r="D85" s="179"/>
      <c r="E85" s="89" t="s">
        <v>229</v>
      </c>
      <c r="F85" s="98"/>
      <c r="G85" s="98"/>
      <c r="H85" s="98">
        <v>25</v>
      </c>
      <c r="I85" s="98">
        <v>25</v>
      </c>
      <c r="J85" s="98"/>
      <c r="K85" s="98"/>
      <c r="L85" s="98"/>
    </row>
    <row r="86" spans="2:12" x14ac:dyDescent="0.25">
      <c r="B86" s="173" t="s">
        <v>199</v>
      </c>
      <c r="C86" s="173"/>
      <c r="D86" s="173"/>
      <c r="E86" s="89" t="s">
        <v>202</v>
      </c>
      <c r="F86" s="98"/>
      <c r="G86" s="98"/>
      <c r="H86" s="98"/>
      <c r="I86" s="98">
        <v>30</v>
      </c>
      <c r="J86" s="98">
        <v>1</v>
      </c>
      <c r="K86" s="98">
        <v>3</v>
      </c>
      <c r="L86" s="98"/>
    </row>
    <row r="87" spans="2:12" x14ac:dyDescent="0.25">
      <c r="B87" s="173"/>
      <c r="C87" s="173"/>
      <c r="D87" s="173"/>
      <c r="E87" s="89" t="s">
        <v>203</v>
      </c>
      <c r="F87" s="98"/>
      <c r="G87" s="98"/>
      <c r="H87" s="98"/>
      <c r="I87" s="98">
        <v>30</v>
      </c>
      <c r="J87" s="98"/>
      <c r="K87" s="98">
        <v>3</v>
      </c>
      <c r="L87" s="98"/>
    </row>
    <row r="88" spans="2:12" x14ac:dyDescent="0.25">
      <c r="B88" s="173"/>
      <c r="C88" s="173"/>
      <c r="D88" s="173"/>
      <c r="E88" s="89" t="s">
        <v>204</v>
      </c>
      <c r="F88" s="98"/>
      <c r="G88" s="98"/>
      <c r="H88" s="98">
        <v>30</v>
      </c>
      <c r="I88" s="98"/>
      <c r="J88" s="98">
        <v>1</v>
      </c>
      <c r="K88" s="98">
        <v>3</v>
      </c>
      <c r="L88" s="98"/>
    </row>
    <row r="89" spans="2:12" x14ac:dyDescent="0.25">
      <c r="B89" s="173"/>
      <c r="C89" s="173"/>
      <c r="D89" s="173"/>
      <c r="E89" s="89" t="s">
        <v>200</v>
      </c>
      <c r="F89" s="98"/>
      <c r="G89" s="98"/>
      <c r="H89" s="98"/>
      <c r="I89" s="98">
        <v>30</v>
      </c>
      <c r="J89" s="98">
        <v>1</v>
      </c>
      <c r="K89" s="98">
        <v>3</v>
      </c>
      <c r="L89" s="98"/>
    </row>
    <row r="90" spans="2:12" x14ac:dyDescent="0.25">
      <c r="B90" s="173"/>
      <c r="C90" s="173"/>
      <c r="D90" s="173"/>
      <c r="E90" s="89" t="s">
        <v>201</v>
      </c>
      <c r="F90" s="98"/>
      <c r="G90" s="98"/>
      <c r="H90" s="98"/>
      <c r="I90" s="98">
        <v>30</v>
      </c>
      <c r="J90" s="98">
        <v>1</v>
      </c>
      <c r="K90" s="98">
        <v>3</v>
      </c>
      <c r="L90" s="98"/>
    </row>
    <row r="91" spans="2:12" x14ac:dyDescent="0.25">
      <c r="B91" s="173"/>
      <c r="C91" s="173"/>
      <c r="D91" s="173"/>
      <c r="E91" s="89" t="s">
        <v>201</v>
      </c>
      <c r="F91" s="98"/>
      <c r="G91" s="98"/>
      <c r="H91" s="98"/>
      <c r="I91" s="98">
        <v>30</v>
      </c>
      <c r="J91" s="98">
        <v>1</v>
      </c>
      <c r="K91" s="98">
        <v>3</v>
      </c>
      <c r="L91" s="98"/>
    </row>
    <row r="92" spans="2:12" x14ac:dyDescent="0.25">
      <c r="D92" s="90"/>
      <c r="E92" s="91" t="s">
        <v>208</v>
      </c>
      <c r="F92" s="92">
        <v>40</v>
      </c>
      <c r="G92" s="92">
        <f t="shared" ref="G92:L92" si="0">SUM(G43:G91)</f>
        <v>15</v>
      </c>
      <c r="H92" s="92">
        <f t="shared" si="0"/>
        <v>1060</v>
      </c>
      <c r="I92" s="92">
        <f t="shared" si="0"/>
        <v>1485</v>
      </c>
      <c r="J92" s="92">
        <f t="shared" si="0"/>
        <v>12</v>
      </c>
      <c r="K92" s="92">
        <f t="shared" si="0"/>
        <v>57</v>
      </c>
      <c r="L92" s="92">
        <f t="shared" si="0"/>
        <v>54</v>
      </c>
    </row>
  </sheetData>
  <mergeCells count="18">
    <mergeCell ref="B41:E41"/>
    <mergeCell ref="F41:L41"/>
    <mergeCell ref="B85:D85"/>
    <mergeCell ref="B84:D84"/>
    <mergeCell ref="B81:D81"/>
    <mergeCell ref="B86:D91"/>
    <mergeCell ref="B44:D58"/>
    <mergeCell ref="B59:D69"/>
    <mergeCell ref="B70:D80"/>
    <mergeCell ref="B82:D82"/>
    <mergeCell ref="B83:D83"/>
    <mergeCell ref="B1:F1"/>
    <mergeCell ref="B38:F38"/>
    <mergeCell ref="B2:F2"/>
    <mergeCell ref="B7:F7"/>
    <mergeCell ref="B16:F16"/>
    <mergeCell ref="B25:F25"/>
    <mergeCell ref="B36:F36"/>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L126"/>
  <sheetViews>
    <sheetView topLeftCell="B1" workbookViewId="0">
      <selection activeCell="G33" sqref="G33"/>
    </sheetView>
  </sheetViews>
  <sheetFormatPr defaultRowHeight="15" x14ac:dyDescent="0.25"/>
  <cols>
    <col min="1" max="1" width="2.140625" customWidth="1"/>
    <col min="2" max="2" width="5.7109375" customWidth="1"/>
    <col min="4" max="4" width="14.5703125" customWidth="1"/>
    <col min="5" max="5" width="39.28515625" bestFit="1" customWidth="1"/>
    <col min="6" max="6" width="24.140625" bestFit="1" customWidth="1"/>
    <col min="7" max="12" width="25.7109375" customWidth="1"/>
  </cols>
  <sheetData>
    <row r="1" spans="2:6" ht="15.75" thickBot="1" x14ac:dyDescent="0.3">
      <c r="B1" s="163" t="s">
        <v>161</v>
      </c>
      <c r="C1" s="163"/>
      <c r="D1" s="163"/>
      <c r="E1" s="163"/>
      <c r="F1" s="163"/>
    </row>
    <row r="2" spans="2:6" ht="15.75" thickBot="1" x14ac:dyDescent="0.3">
      <c r="B2" s="164" t="s">
        <v>11</v>
      </c>
      <c r="C2" s="165"/>
      <c r="D2" s="165"/>
      <c r="E2" s="165"/>
      <c r="F2" s="166"/>
    </row>
    <row r="3" spans="2:6" ht="15.75" thickBot="1" x14ac:dyDescent="0.3">
      <c r="B3" s="12" t="s">
        <v>0</v>
      </c>
      <c r="C3" s="13" t="s">
        <v>1</v>
      </c>
      <c r="D3" s="13" t="s">
        <v>2</v>
      </c>
      <c r="E3" s="13" t="s">
        <v>3</v>
      </c>
      <c r="F3" s="14" t="s">
        <v>68</v>
      </c>
    </row>
    <row r="4" spans="2:6" ht="15" customHeight="1" x14ac:dyDescent="0.25">
      <c r="B4" s="8">
        <v>1</v>
      </c>
      <c r="C4" s="9">
        <v>2</v>
      </c>
      <c r="D4" s="9" t="s">
        <v>4</v>
      </c>
      <c r="E4" s="10" t="s">
        <v>5</v>
      </c>
      <c r="F4" s="11"/>
    </row>
    <row r="5" spans="2:6" ht="15" customHeight="1" thickBot="1" x14ac:dyDescent="0.3">
      <c r="B5" s="4">
        <v>2</v>
      </c>
      <c r="C5" s="1">
        <v>1</v>
      </c>
      <c r="D5" s="1" t="s">
        <v>6</v>
      </c>
      <c r="E5" s="2" t="s">
        <v>7</v>
      </c>
      <c r="F5" s="5" t="s">
        <v>8</v>
      </c>
    </row>
    <row r="6" spans="2:6" ht="15.75" thickBot="1" x14ac:dyDescent="0.3">
      <c r="B6" s="183" t="s">
        <v>12</v>
      </c>
      <c r="C6" s="184"/>
      <c r="D6" s="184"/>
      <c r="E6" s="184"/>
      <c r="F6" s="185"/>
    </row>
    <row r="7" spans="2:6" ht="15" customHeight="1" x14ac:dyDescent="0.25">
      <c r="B7" s="28">
        <v>1</v>
      </c>
      <c r="C7" s="29">
        <v>1</v>
      </c>
      <c r="D7" s="29" t="s">
        <v>13</v>
      </c>
      <c r="E7" s="30" t="s">
        <v>14</v>
      </c>
      <c r="F7" s="31"/>
    </row>
    <row r="8" spans="2:6" ht="15" customHeight="1" x14ac:dyDescent="0.25">
      <c r="B8" s="4">
        <v>2</v>
      </c>
      <c r="C8" s="1">
        <v>7</v>
      </c>
      <c r="D8" s="1" t="s">
        <v>15</v>
      </c>
      <c r="E8" s="2" t="s">
        <v>16</v>
      </c>
      <c r="F8" s="32"/>
    </row>
    <row r="9" spans="2:6" ht="15" customHeight="1" x14ac:dyDescent="0.25">
      <c r="B9" s="4">
        <v>3</v>
      </c>
      <c r="C9" s="1">
        <v>6</v>
      </c>
      <c r="D9" s="1" t="s">
        <v>17</v>
      </c>
      <c r="E9" s="2" t="s">
        <v>18</v>
      </c>
      <c r="F9" s="32"/>
    </row>
    <row r="10" spans="2:6" ht="15" customHeight="1" x14ac:dyDescent="0.25">
      <c r="B10" s="4">
        <v>4</v>
      </c>
      <c r="C10" s="1">
        <v>1</v>
      </c>
      <c r="D10" s="1" t="s">
        <v>19</v>
      </c>
      <c r="E10" s="2" t="s">
        <v>18</v>
      </c>
      <c r="F10" s="32"/>
    </row>
    <row r="11" spans="2:6" ht="15" customHeight="1" x14ac:dyDescent="0.25">
      <c r="B11" s="4">
        <v>5</v>
      </c>
      <c r="C11" s="1">
        <v>4</v>
      </c>
      <c r="D11" s="1" t="s">
        <v>20</v>
      </c>
      <c r="E11" s="2" t="s">
        <v>21</v>
      </c>
      <c r="F11" s="32"/>
    </row>
    <row r="12" spans="2:6" ht="15" customHeight="1" x14ac:dyDescent="0.25">
      <c r="B12" s="4">
        <v>6</v>
      </c>
      <c r="C12" s="1">
        <v>2</v>
      </c>
      <c r="D12" s="1" t="s">
        <v>22</v>
      </c>
      <c r="E12" s="2" t="s">
        <v>23</v>
      </c>
      <c r="F12" s="32"/>
    </row>
    <row r="13" spans="2:6" ht="15" customHeight="1" thickBot="1" x14ac:dyDescent="0.3">
      <c r="B13" s="33">
        <v>7</v>
      </c>
      <c r="C13" s="34">
        <v>1</v>
      </c>
      <c r="D13" s="34" t="s">
        <v>69</v>
      </c>
      <c r="E13" s="35" t="s">
        <v>70</v>
      </c>
      <c r="F13" s="36"/>
    </row>
    <row r="14" spans="2:6" ht="15.75" thickBot="1" x14ac:dyDescent="0.3">
      <c r="B14" s="186" t="s">
        <v>28</v>
      </c>
      <c r="C14" s="187"/>
      <c r="D14" s="187"/>
      <c r="E14" s="187"/>
      <c r="F14" s="188"/>
    </row>
    <row r="15" spans="2:6" ht="15" customHeight="1" x14ac:dyDescent="0.25">
      <c r="B15" s="28">
        <v>1</v>
      </c>
      <c r="C15" s="29">
        <v>5</v>
      </c>
      <c r="D15" s="29" t="s">
        <v>29</v>
      </c>
      <c r="E15" s="30" t="s">
        <v>30</v>
      </c>
      <c r="F15" s="37"/>
    </row>
    <row r="16" spans="2:6" ht="15" customHeight="1" x14ac:dyDescent="0.25">
      <c r="B16" s="4">
        <v>2</v>
      </c>
      <c r="C16" s="1">
        <v>6</v>
      </c>
      <c r="D16" s="1" t="s">
        <v>71</v>
      </c>
      <c r="E16" s="2" t="s">
        <v>76</v>
      </c>
      <c r="F16" s="6"/>
    </row>
    <row r="17" spans="2:6" ht="15" customHeight="1" x14ac:dyDescent="0.25">
      <c r="B17" s="4">
        <v>3</v>
      </c>
      <c r="C17" s="1">
        <v>17</v>
      </c>
      <c r="D17" s="1" t="s">
        <v>31</v>
      </c>
      <c r="E17" s="2" t="s">
        <v>32</v>
      </c>
      <c r="F17" s="6"/>
    </row>
    <row r="18" spans="2:6" ht="15" customHeight="1" x14ac:dyDescent="0.25">
      <c r="B18" s="4">
        <v>4</v>
      </c>
      <c r="C18" s="1">
        <v>3</v>
      </c>
      <c r="D18" s="1" t="s">
        <v>33</v>
      </c>
      <c r="E18" s="2" t="s">
        <v>34</v>
      </c>
      <c r="F18" s="6"/>
    </row>
    <row r="19" spans="2:6" ht="15" customHeight="1" x14ac:dyDescent="0.25">
      <c r="B19" s="4">
        <v>5</v>
      </c>
      <c r="C19" s="1">
        <v>1</v>
      </c>
      <c r="D19" s="1" t="s">
        <v>35</v>
      </c>
      <c r="E19" s="2" t="s">
        <v>36</v>
      </c>
      <c r="F19" s="6"/>
    </row>
    <row r="20" spans="2:6" ht="15" customHeight="1" x14ac:dyDescent="0.25">
      <c r="B20" s="4">
        <v>6</v>
      </c>
      <c r="C20" s="1">
        <v>2</v>
      </c>
      <c r="D20" s="1" t="s">
        <v>72</v>
      </c>
      <c r="E20" s="2" t="s">
        <v>77</v>
      </c>
      <c r="F20" s="6"/>
    </row>
    <row r="21" spans="2:6" ht="15" customHeight="1" x14ac:dyDescent="0.25">
      <c r="B21" s="4">
        <v>7</v>
      </c>
      <c r="C21" s="1">
        <v>1</v>
      </c>
      <c r="D21" s="1" t="s">
        <v>37</v>
      </c>
      <c r="E21" s="2" t="s">
        <v>38</v>
      </c>
      <c r="F21" s="6"/>
    </row>
    <row r="22" spans="2:6" ht="15" customHeight="1" x14ac:dyDescent="0.25">
      <c r="B22" s="4">
        <v>8</v>
      </c>
      <c r="C22" s="1">
        <v>3</v>
      </c>
      <c r="D22" s="1" t="s">
        <v>39</v>
      </c>
      <c r="E22" s="2" t="s">
        <v>78</v>
      </c>
      <c r="F22" s="6"/>
    </row>
    <row r="23" spans="2:6" ht="15" customHeight="1" x14ac:dyDescent="0.25">
      <c r="B23" s="4">
        <v>9</v>
      </c>
      <c r="C23" s="1">
        <v>1</v>
      </c>
      <c r="D23" s="1" t="s">
        <v>73</v>
      </c>
      <c r="E23" s="2" t="s">
        <v>79</v>
      </c>
      <c r="F23" s="6"/>
    </row>
    <row r="24" spans="2:6" ht="15" customHeight="1" x14ac:dyDescent="0.25">
      <c r="B24" s="4">
        <v>10</v>
      </c>
      <c r="C24" s="1">
        <v>3</v>
      </c>
      <c r="D24" s="1" t="s">
        <v>74</v>
      </c>
      <c r="E24" s="3" t="s">
        <v>104</v>
      </c>
      <c r="F24" s="6"/>
    </row>
    <row r="25" spans="2:6" ht="15" customHeight="1" x14ac:dyDescent="0.25">
      <c r="B25" s="4">
        <v>11</v>
      </c>
      <c r="C25" s="1">
        <v>2</v>
      </c>
      <c r="D25" s="1" t="s">
        <v>75</v>
      </c>
      <c r="E25" s="3" t="s">
        <v>159</v>
      </c>
      <c r="F25" s="6"/>
    </row>
    <row r="26" spans="2:6" ht="15" customHeight="1" thickBot="1" x14ac:dyDescent="0.3">
      <c r="B26" s="33">
        <v>12</v>
      </c>
      <c r="C26" s="34">
        <v>2</v>
      </c>
      <c r="D26" s="61" t="s">
        <v>74</v>
      </c>
      <c r="E26" s="54" t="s">
        <v>80</v>
      </c>
      <c r="F26" s="38"/>
    </row>
    <row r="27" spans="2:6" ht="15.75" thickBot="1" x14ac:dyDescent="0.3">
      <c r="B27" s="189" t="s">
        <v>45</v>
      </c>
      <c r="C27" s="190"/>
      <c r="D27" s="190"/>
      <c r="E27" s="190"/>
      <c r="F27" s="191"/>
    </row>
    <row r="28" spans="2:6" ht="15" customHeight="1" x14ac:dyDescent="0.25">
      <c r="B28" s="28">
        <v>1</v>
      </c>
      <c r="C28" s="29">
        <v>2</v>
      </c>
      <c r="D28" s="29" t="s">
        <v>81</v>
      </c>
      <c r="E28" s="30" t="s">
        <v>82</v>
      </c>
      <c r="F28" s="37"/>
    </row>
    <row r="29" spans="2:6" ht="15" customHeight="1" x14ac:dyDescent="0.25">
      <c r="B29" s="4">
        <v>2</v>
      </c>
      <c r="C29" s="1">
        <v>3</v>
      </c>
      <c r="D29" s="1" t="s">
        <v>50</v>
      </c>
      <c r="E29" s="2" t="s">
        <v>51</v>
      </c>
      <c r="F29" s="6"/>
    </row>
    <row r="30" spans="2:6" ht="15" customHeight="1" x14ac:dyDescent="0.25">
      <c r="B30" s="4">
        <v>3</v>
      </c>
      <c r="C30" s="1">
        <v>1</v>
      </c>
      <c r="D30" s="1" t="s">
        <v>52</v>
      </c>
      <c r="E30" s="2" t="s">
        <v>53</v>
      </c>
      <c r="F30" s="6"/>
    </row>
    <row r="31" spans="2:6" ht="15" customHeight="1" x14ac:dyDescent="0.25">
      <c r="B31" s="4">
        <v>4</v>
      </c>
      <c r="C31" s="1">
        <v>3</v>
      </c>
      <c r="D31" s="1" t="s">
        <v>54</v>
      </c>
      <c r="E31" s="2" t="s">
        <v>55</v>
      </c>
      <c r="F31" s="6"/>
    </row>
    <row r="32" spans="2:6" ht="15" customHeight="1" x14ac:dyDescent="0.25">
      <c r="B32" s="4">
        <v>5</v>
      </c>
      <c r="C32" s="1">
        <v>3</v>
      </c>
      <c r="D32" s="1" t="s">
        <v>56</v>
      </c>
      <c r="E32" s="2" t="s">
        <v>55</v>
      </c>
      <c r="F32" s="6"/>
    </row>
    <row r="33" spans="2:12" ht="15" customHeight="1" x14ac:dyDescent="0.25">
      <c r="B33" s="4">
        <v>6</v>
      </c>
      <c r="C33" s="1">
        <v>1</v>
      </c>
      <c r="D33" s="1" t="s">
        <v>57</v>
      </c>
      <c r="E33" s="2" t="s">
        <v>55</v>
      </c>
      <c r="F33" s="6"/>
    </row>
    <row r="34" spans="2:12" ht="15" customHeight="1" x14ac:dyDescent="0.25">
      <c r="B34" s="4">
        <v>7</v>
      </c>
      <c r="C34" s="1">
        <v>2</v>
      </c>
      <c r="D34" s="1" t="s">
        <v>83</v>
      </c>
      <c r="E34" s="2" t="s">
        <v>84</v>
      </c>
      <c r="F34" s="6"/>
    </row>
    <row r="35" spans="2:12" ht="15" customHeight="1" thickBot="1" x14ac:dyDescent="0.3">
      <c r="B35" s="33">
        <v>8</v>
      </c>
      <c r="C35" s="34">
        <v>3</v>
      </c>
      <c r="D35" s="34" t="s">
        <v>62</v>
      </c>
      <c r="E35" s="35" t="s">
        <v>63</v>
      </c>
      <c r="F35" s="39"/>
    </row>
    <row r="36" spans="2:12" ht="15.75" thickBot="1" x14ac:dyDescent="0.3">
      <c r="B36" s="192" t="s">
        <v>64</v>
      </c>
      <c r="C36" s="193"/>
      <c r="D36" s="193"/>
      <c r="E36" s="193"/>
      <c r="F36" s="194"/>
    </row>
    <row r="37" spans="2:12" ht="15" customHeight="1" thickBot="1" x14ac:dyDescent="0.3">
      <c r="B37" s="40">
        <v>1</v>
      </c>
      <c r="C37" s="41">
        <v>1</v>
      </c>
      <c r="D37" s="42"/>
      <c r="E37" s="43" t="s">
        <v>85</v>
      </c>
      <c r="F37" s="24"/>
    </row>
    <row r="38" spans="2:12" ht="15.75" thickBot="1" x14ac:dyDescent="0.3">
      <c r="B38" s="164" t="s">
        <v>66</v>
      </c>
      <c r="C38" s="165"/>
      <c r="D38" s="165"/>
      <c r="E38" s="165"/>
      <c r="F38" s="166"/>
    </row>
    <row r="39" spans="2:12" ht="15" customHeight="1" thickBot="1" x14ac:dyDescent="0.3">
      <c r="B39" s="44">
        <v>1</v>
      </c>
      <c r="C39" s="45">
        <v>1</v>
      </c>
      <c r="D39" s="46"/>
      <c r="E39" s="25" t="s">
        <v>67</v>
      </c>
      <c r="F39" s="27"/>
    </row>
    <row r="41" spans="2:12" ht="15.75" x14ac:dyDescent="0.25">
      <c r="B41" s="175" t="s">
        <v>173</v>
      </c>
      <c r="C41" s="175"/>
      <c r="D41" s="175"/>
      <c r="E41" s="175"/>
      <c r="F41" s="176" t="s">
        <v>207</v>
      </c>
      <c r="G41" s="176"/>
      <c r="H41" s="176"/>
      <c r="I41" s="176"/>
      <c r="J41" s="176"/>
      <c r="K41" s="176"/>
      <c r="L41" s="176"/>
    </row>
    <row r="42" spans="2:12" x14ac:dyDescent="0.25">
      <c r="B42" s="96" t="s">
        <v>174</v>
      </c>
      <c r="C42" s="96"/>
      <c r="D42" s="96"/>
      <c r="E42" s="96" t="s">
        <v>175</v>
      </c>
      <c r="F42" s="93" t="s">
        <v>178</v>
      </c>
      <c r="G42" s="93" t="s">
        <v>179</v>
      </c>
      <c r="H42" s="96" t="s">
        <v>180</v>
      </c>
      <c r="I42" s="96" t="s">
        <v>230</v>
      </c>
      <c r="J42" s="97" t="s">
        <v>214</v>
      </c>
      <c r="K42" s="97" t="s">
        <v>213</v>
      </c>
      <c r="L42" s="97" t="s">
        <v>215</v>
      </c>
    </row>
    <row r="43" spans="2:12" x14ac:dyDescent="0.25">
      <c r="B43" s="89" t="s">
        <v>176</v>
      </c>
      <c r="C43" s="89"/>
      <c r="D43" s="89"/>
      <c r="E43" s="89" t="s">
        <v>177</v>
      </c>
      <c r="F43" s="98" t="s">
        <v>223</v>
      </c>
      <c r="G43" s="98" t="s">
        <v>182</v>
      </c>
      <c r="H43" s="98" t="s">
        <v>182</v>
      </c>
      <c r="I43" s="98" t="s">
        <v>182</v>
      </c>
      <c r="J43" s="98"/>
      <c r="K43" s="98"/>
      <c r="L43" s="98"/>
    </row>
    <row r="44" spans="2:12" x14ac:dyDescent="0.25">
      <c r="B44" s="173" t="s">
        <v>217</v>
      </c>
      <c r="C44" s="173"/>
      <c r="D44" s="173"/>
      <c r="E44" s="89" t="s">
        <v>224</v>
      </c>
      <c r="F44" s="98"/>
      <c r="G44" s="98"/>
      <c r="H44" s="98">
        <v>45</v>
      </c>
      <c r="I44" s="98"/>
      <c r="J44" s="98">
        <v>1</v>
      </c>
      <c r="K44" s="98">
        <v>3</v>
      </c>
      <c r="L44" s="98"/>
    </row>
    <row r="45" spans="2:12" x14ac:dyDescent="0.25">
      <c r="B45" s="173"/>
      <c r="C45" s="173"/>
      <c r="D45" s="173"/>
      <c r="E45" s="89" t="s">
        <v>184</v>
      </c>
      <c r="F45" s="98"/>
      <c r="G45" s="98"/>
      <c r="H45" s="98">
        <v>45</v>
      </c>
      <c r="I45" s="98">
        <v>45</v>
      </c>
      <c r="J45" s="98"/>
      <c r="K45" s="98">
        <v>3</v>
      </c>
      <c r="L45" s="98"/>
    </row>
    <row r="46" spans="2:12" x14ac:dyDescent="0.25">
      <c r="B46" s="173"/>
      <c r="C46" s="173"/>
      <c r="D46" s="173"/>
      <c r="E46" s="89" t="s">
        <v>185</v>
      </c>
      <c r="F46" s="98"/>
      <c r="G46" s="98"/>
      <c r="H46" s="98">
        <v>45</v>
      </c>
      <c r="I46" s="98">
        <v>45</v>
      </c>
      <c r="J46" s="98"/>
      <c r="K46" s="98">
        <v>3</v>
      </c>
      <c r="L46" s="98"/>
    </row>
    <row r="47" spans="2:12" x14ac:dyDescent="0.25">
      <c r="B47" s="173"/>
      <c r="C47" s="173"/>
      <c r="D47" s="173"/>
      <c r="E47" s="89" t="s">
        <v>188</v>
      </c>
      <c r="F47" s="98"/>
      <c r="G47" s="98"/>
      <c r="H47" s="98"/>
      <c r="I47" s="98">
        <v>45</v>
      </c>
      <c r="J47" s="98"/>
      <c r="K47" s="98">
        <v>3</v>
      </c>
      <c r="L47" s="98"/>
    </row>
    <row r="48" spans="2:12" x14ac:dyDescent="0.25">
      <c r="B48" s="173"/>
      <c r="C48" s="173"/>
      <c r="D48" s="173"/>
      <c r="E48" s="89" t="s">
        <v>189</v>
      </c>
      <c r="F48" s="98"/>
      <c r="G48" s="98"/>
      <c r="H48" s="98"/>
      <c r="I48" s="98">
        <v>45</v>
      </c>
      <c r="J48" s="98"/>
      <c r="K48" s="98">
        <v>3</v>
      </c>
      <c r="L48" s="98"/>
    </row>
    <row r="49" spans="2:12" x14ac:dyDescent="0.25">
      <c r="B49" s="173"/>
      <c r="C49" s="173"/>
      <c r="D49" s="173"/>
      <c r="E49" s="89" t="s">
        <v>190</v>
      </c>
      <c r="F49" s="98"/>
      <c r="G49" s="98"/>
      <c r="H49" s="98">
        <v>45</v>
      </c>
      <c r="I49" s="98"/>
      <c r="J49" s="98"/>
      <c r="K49" s="98">
        <v>3</v>
      </c>
      <c r="L49" s="98"/>
    </row>
    <row r="50" spans="2:12" x14ac:dyDescent="0.25">
      <c r="B50" s="173"/>
      <c r="C50" s="173"/>
      <c r="D50" s="173"/>
      <c r="E50" s="89" t="s">
        <v>186</v>
      </c>
      <c r="F50" s="98"/>
      <c r="G50" s="98"/>
      <c r="H50" s="98"/>
      <c r="I50" s="98">
        <v>45</v>
      </c>
      <c r="J50" s="98"/>
      <c r="K50" s="98">
        <v>3</v>
      </c>
      <c r="L50" s="98"/>
    </row>
    <row r="51" spans="2:12" x14ac:dyDescent="0.25">
      <c r="B51" s="173"/>
      <c r="C51" s="173"/>
      <c r="D51" s="173"/>
      <c r="E51" s="89" t="s">
        <v>205</v>
      </c>
      <c r="F51" s="98"/>
      <c r="G51" s="98"/>
      <c r="H51" s="98"/>
      <c r="I51" s="98">
        <v>45</v>
      </c>
      <c r="J51" s="98"/>
      <c r="K51" s="98">
        <v>3</v>
      </c>
      <c r="L51" s="98"/>
    </row>
    <row r="52" spans="2:12" x14ac:dyDescent="0.25">
      <c r="B52" s="173"/>
      <c r="C52" s="173"/>
      <c r="D52" s="173"/>
      <c r="E52" s="89" t="s">
        <v>34</v>
      </c>
      <c r="F52" s="98"/>
      <c r="G52" s="98"/>
      <c r="H52" s="98"/>
      <c r="I52" s="98">
        <v>45</v>
      </c>
      <c r="J52" s="98"/>
      <c r="K52" s="98">
        <v>3</v>
      </c>
      <c r="L52" s="98"/>
    </row>
    <row r="53" spans="2:12" x14ac:dyDescent="0.25">
      <c r="B53" s="173"/>
      <c r="C53" s="173"/>
      <c r="D53" s="173"/>
      <c r="E53" s="89" t="s">
        <v>262</v>
      </c>
      <c r="F53" s="98"/>
      <c r="G53" s="98"/>
      <c r="H53" s="98"/>
      <c r="I53" s="98">
        <v>45</v>
      </c>
      <c r="J53" s="98"/>
      <c r="K53" s="98">
        <v>3</v>
      </c>
      <c r="L53" s="98"/>
    </row>
    <row r="54" spans="2:12" x14ac:dyDescent="0.25">
      <c r="B54" s="173"/>
      <c r="C54" s="173"/>
      <c r="D54" s="173"/>
      <c r="E54" s="89" t="s">
        <v>259</v>
      </c>
      <c r="F54" s="98"/>
      <c r="G54" s="98"/>
      <c r="H54" s="98"/>
      <c r="I54" s="98">
        <v>5</v>
      </c>
      <c r="J54" s="98"/>
      <c r="K54" s="98"/>
      <c r="L54" s="98"/>
    </row>
    <row r="55" spans="2:12" x14ac:dyDescent="0.25">
      <c r="B55" s="173"/>
      <c r="C55" s="173"/>
      <c r="D55" s="173"/>
      <c r="E55" s="89" t="s">
        <v>260</v>
      </c>
      <c r="F55" s="98"/>
      <c r="G55" s="98"/>
      <c r="H55" s="98"/>
      <c r="I55" s="98">
        <v>5</v>
      </c>
      <c r="J55" s="98"/>
      <c r="K55" s="98"/>
      <c r="L55" s="98"/>
    </row>
    <row r="56" spans="2:12" x14ac:dyDescent="0.25">
      <c r="B56" s="173"/>
      <c r="C56" s="173"/>
      <c r="D56" s="173"/>
      <c r="E56" s="89" t="s">
        <v>211</v>
      </c>
      <c r="F56" s="98"/>
      <c r="G56" s="98"/>
      <c r="H56" s="98"/>
      <c r="I56" s="98">
        <v>45</v>
      </c>
      <c r="J56" s="98"/>
      <c r="K56" s="98">
        <v>3</v>
      </c>
      <c r="L56" s="98"/>
    </row>
    <row r="57" spans="2:12" x14ac:dyDescent="0.25">
      <c r="B57" s="173" t="s">
        <v>258</v>
      </c>
      <c r="C57" s="173"/>
      <c r="D57" s="173"/>
      <c r="E57" s="89" t="s">
        <v>224</v>
      </c>
      <c r="F57" s="98"/>
      <c r="G57" s="98"/>
      <c r="H57" s="98">
        <v>65</v>
      </c>
      <c r="I57" s="98"/>
      <c r="J57" s="98">
        <v>1</v>
      </c>
      <c r="K57" s="98"/>
      <c r="L57" s="98">
        <v>3</v>
      </c>
    </row>
    <row r="58" spans="2:12" x14ac:dyDescent="0.25">
      <c r="B58" s="173"/>
      <c r="C58" s="173"/>
      <c r="D58" s="173"/>
      <c r="E58" s="89" t="s">
        <v>184</v>
      </c>
      <c r="F58" s="98"/>
      <c r="G58" s="98"/>
      <c r="H58" s="98">
        <v>65</v>
      </c>
      <c r="I58" s="98">
        <v>65</v>
      </c>
      <c r="J58" s="98"/>
      <c r="K58" s="98"/>
      <c r="L58" s="98">
        <v>3</v>
      </c>
    </row>
    <row r="59" spans="2:12" x14ac:dyDescent="0.25">
      <c r="B59" s="173"/>
      <c r="C59" s="173"/>
      <c r="D59" s="173"/>
      <c r="E59" s="89" t="s">
        <v>185</v>
      </c>
      <c r="F59" s="98"/>
      <c r="G59" s="98"/>
      <c r="H59" s="98">
        <v>65</v>
      </c>
      <c r="I59" s="98">
        <v>65</v>
      </c>
      <c r="J59" s="98"/>
      <c r="K59" s="98"/>
      <c r="L59" s="98">
        <v>3</v>
      </c>
    </row>
    <row r="60" spans="2:12" x14ac:dyDescent="0.25">
      <c r="B60" s="173"/>
      <c r="C60" s="173"/>
      <c r="D60" s="173"/>
      <c r="E60" s="89" t="s">
        <v>188</v>
      </c>
      <c r="F60" s="98"/>
      <c r="G60" s="98"/>
      <c r="H60" s="98"/>
      <c r="I60" s="98">
        <v>65</v>
      </c>
      <c r="J60" s="98"/>
      <c r="K60" s="98"/>
      <c r="L60" s="98">
        <v>3</v>
      </c>
    </row>
    <row r="61" spans="2:12" x14ac:dyDescent="0.25">
      <c r="B61" s="173"/>
      <c r="C61" s="173"/>
      <c r="D61" s="173"/>
      <c r="E61" s="89" t="s">
        <v>189</v>
      </c>
      <c r="F61" s="98"/>
      <c r="G61" s="98"/>
      <c r="H61" s="98"/>
      <c r="I61" s="98">
        <v>65</v>
      </c>
      <c r="J61" s="98"/>
      <c r="K61" s="98"/>
      <c r="L61" s="98">
        <v>3</v>
      </c>
    </row>
    <row r="62" spans="2:12" x14ac:dyDescent="0.25">
      <c r="B62" s="173"/>
      <c r="C62" s="173"/>
      <c r="D62" s="173"/>
      <c r="E62" s="89" t="s">
        <v>190</v>
      </c>
      <c r="F62" s="98"/>
      <c r="G62" s="98"/>
      <c r="H62" s="98">
        <v>65</v>
      </c>
      <c r="I62" s="98"/>
      <c r="J62" s="98"/>
      <c r="K62" s="98"/>
      <c r="L62" s="98"/>
    </row>
    <row r="63" spans="2:12" x14ac:dyDescent="0.25">
      <c r="B63" s="173"/>
      <c r="C63" s="173"/>
      <c r="D63" s="173"/>
      <c r="E63" s="89" t="s">
        <v>186</v>
      </c>
      <c r="F63" s="98"/>
      <c r="G63" s="98"/>
      <c r="H63" s="98"/>
      <c r="I63" s="98">
        <v>65</v>
      </c>
      <c r="J63" s="98"/>
      <c r="K63" s="98"/>
      <c r="L63" s="98">
        <v>3</v>
      </c>
    </row>
    <row r="64" spans="2:12" x14ac:dyDescent="0.25">
      <c r="B64" s="173"/>
      <c r="C64" s="173"/>
      <c r="D64" s="173"/>
      <c r="E64" s="89" t="s">
        <v>205</v>
      </c>
      <c r="F64" s="98"/>
      <c r="G64" s="98"/>
      <c r="H64" s="98"/>
      <c r="I64" s="98">
        <v>65</v>
      </c>
      <c r="J64" s="98"/>
      <c r="K64" s="98"/>
      <c r="L64" s="98"/>
    </row>
    <row r="65" spans="2:12" x14ac:dyDescent="0.25">
      <c r="B65" s="173"/>
      <c r="C65" s="173"/>
      <c r="D65" s="173"/>
      <c r="E65" s="89" t="s">
        <v>34</v>
      </c>
      <c r="F65" s="98"/>
      <c r="G65" s="98"/>
      <c r="H65" s="98"/>
      <c r="I65" s="98">
        <v>65</v>
      </c>
      <c r="J65" s="98"/>
      <c r="K65" s="98"/>
      <c r="L65" s="98">
        <v>3</v>
      </c>
    </row>
    <row r="66" spans="2:12" x14ac:dyDescent="0.25">
      <c r="B66" s="173"/>
      <c r="C66" s="173"/>
      <c r="D66" s="173"/>
      <c r="E66" s="89" t="s">
        <v>262</v>
      </c>
      <c r="F66" s="98"/>
      <c r="G66" s="98"/>
      <c r="H66" s="98"/>
      <c r="I66" s="98">
        <v>65</v>
      </c>
      <c r="J66" s="98"/>
      <c r="K66" s="98"/>
      <c r="L66" s="98">
        <v>3</v>
      </c>
    </row>
    <row r="67" spans="2:12" x14ac:dyDescent="0.25">
      <c r="B67" s="173"/>
      <c r="C67" s="173"/>
      <c r="D67" s="173"/>
      <c r="E67" s="89" t="s">
        <v>259</v>
      </c>
      <c r="F67" s="98"/>
      <c r="G67" s="98"/>
      <c r="H67" s="98"/>
      <c r="I67" s="98">
        <v>5</v>
      </c>
      <c r="J67" s="98"/>
      <c r="K67" s="98"/>
      <c r="L67" s="98"/>
    </row>
    <row r="68" spans="2:12" x14ac:dyDescent="0.25">
      <c r="B68" s="173"/>
      <c r="C68" s="173"/>
      <c r="D68" s="173"/>
      <c r="E68" s="89" t="s">
        <v>260</v>
      </c>
      <c r="F68" s="98"/>
      <c r="G68" s="98"/>
      <c r="H68" s="98"/>
      <c r="I68" s="98">
        <v>5</v>
      </c>
      <c r="J68" s="98"/>
      <c r="K68" s="98"/>
      <c r="L68" s="98"/>
    </row>
    <row r="69" spans="2:12" x14ac:dyDescent="0.25">
      <c r="B69" s="173"/>
      <c r="C69" s="173"/>
      <c r="D69" s="173"/>
      <c r="E69" s="89" t="s">
        <v>211</v>
      </c>
      <c r="F69" s="98"/>
      <c r="G69" s="98"/>
      <c r="H69" s="98">
        <v>65</v>
      </c>
      <c r="I69" s="98"/>
      <c r="J69" s="98"/>
      <c r="K69" s="98"/>
      <c r="L69" s="98">
        <v>3</v>
      </c>
    </row>
    <row r="70" spans="2:12" ht="15" customHeight="1" x14ac:dyDescent="0.25">
      <c r="B70" s="173" t="s">
        <v>218</v>
      </c>
      <c r="C70" s="173"/>
      <c r="D70" s="173"/>
      <c r="E70" s="89" t="s">
        <v>224</v>
      </c>
      <c r="F70" s="98"/>
      <c r="G70" s="98"/>
      <c r="H70" s="98">
        <v>60</v>
      </c>
      <c r="I70" s="98"/>
      <c r="J70" s="98">
        <v>1</v>
      </c>
      <c r="K70" s="98"/>
      <c r="L70" s="98">
        <v>3</v>
      </c>
    </row>
    <row r="71" spans="2:12" x14ac:dyDescent="0.25">
      <c r="B71" s="173"/>
      <c r="C71" s="173"/>
      <c r="D71" s="173"/>
      <c r="E71" s="89" t="s">
        <v>184</v>
      </c>
      <c r="F71" s="98"/>
      <c r="G71" s="98"/>
      <c r="H71" s="98">
        <v>60</v>
      </c>
      <c r="I71" s="98">
        <v>60</v>
      </c>
      <c r="J71" s="98"/>
      <c r="K71" s="98"/>
      <c r="L71" s="98">
        <v>3</v>
      </c>
    </row>
    <row r="72" spans="2:12" x14ac:dyDescent="0.25">
      <c r="B72" s="173"/>
      <c r="C72" s="173"/>
      <c r="D72" s="173"/>
      <c r="E72" s="89" t="s">
        <v>185</v>
      </c>
      <c r="F72" s="98"/>
      <c r="G72" s="98"/>
      <c r="H72" s="98">
        <v>60</v>
      </c>
      <c r="I72" s="98">
        <v>60</v>
      </c>
      <c r="J72" s="98"/>
      <c r="K72" s="98"/>
      <c r="L72" s="98">
        <v>3</v>
      </c>
    </row>
    <row r="73" spans="2:12" x14ac:dyDescent="0.25">
      <c r="B73" s="173"/>
      <c r="C73" s="173"/>
      <c r="D73" s="173"/>
      <c r="E73" s="89" t="s">
        <v>188</v>
      </c>
      <c r="F73" s="98"/>
      <c r="G73" s="98"/>
      <c r="H73" s="98"/>
      <c r="I73" s="98">
        <v>60</v>
      </c>
      <c r="J73" s="98"/>
      <c r="K73" s="98"/>
      <c r="L73" s="98">
        <v>3</v>
      </c>
    </row>
    <row r="74" spans="2:12" x14ac:dyDescent="0.25">
      <c r="B74" s="173"/>
      <c r="C74" s="173"/>
      <c r="D74" s="173"/>
      <c r="E74" s="89" t="s">
        <v>189</v>
      </c>
      <c r="F74" s="98"/>
      <c r="G74" s="98"/>
      <c r="H74" s="98"/>
      <c r="I74" s="98">
        <v>60</v>
      </c>
      <c r="J74" s="98"/>
      <c r="K74" s="98"/>
      <c r="L74" s="98">
        <v>3</v>
      </c>
    </row>
    <row r="75" spans="2:12" x14ac:dyDescent="0.25">
      <c r="B75" s="173"/>
      <c r="C75" s="173"/>
      <c r="D75" s="173"/>
      <c r="E75" s="89" t="s">
        <v>190</v>
      </c>
      <c r="F75" s="98"/>
      <c r="G75" s="98"/>
      <c r="H75" s="98">
        <v>60</v>
      </c>
      <c r="I75" s="98"/>
      <c r="J75" s="98"/>
      <c r="K75" s="98"/>
      <c r="L75" s="98"/>
    </row>
    <row r="76" spans="2:12" x14ac:dyDescent="0.25">
      <c r="B76" s="173"/>
      <c r="C76" s="173"/>
      <c r="D76" s="173"/>
      <c r="E76" s="89" t="s">
        <v>186</v>
      </c>
      <c r="F76" s="98"/>
      <c r="G76" s="98"/>
      <c r="H76" s="98"/>
      <c r="I76" s="98">
        <v>60</v>
      </c>
      <c r="J76" s="98"/>
      <c r="K76" s="98"/>
      <c r="L76" s="98">
        <v>3</v>
      </c>
    </row>
    <row r="77" spans="2:12" x14ac:dyDescent="0.25">
      <c r="B77" s="173"/>
      <c r="C77" s="173"/>
      <c r="D77" s="173"/>
      <c r="E77" s="89" t="s">
        <v>205</v>
      </c>
      <c r="F77" s="98"/>
      <c r="G77" s="98"/>
      <c r="H77" s="98"/>
      <c r="I77" s="98">
        <v>60</v>
      </c>
      <c r="J77" s="98"/>
      <c r="K77" s="98"/>
      <c r="L77" s="98"/>
    </row>
    <row r="78" spans="2:12" x14ac:dyDescent="0.25">
      <c r="B78" s="173"/>
      <c r="C78" s="173"/>
      <c r="D78" s="173"/>
      <c r="E78" s="89" t="s">
        <v>262</v>
      </c>
      <c r="F78" s="98"/>
      <c r="G78" s="98"/>
      <c r="H78" s="98"/>
      <c r="I78" s="98">
        <v>60</v>
      </c>
      <c r="J78" s="98"/>
      <c r="K78" s="98"/>
      <c r="L78" s="98">
        <v>3</v>
      </c>
    </row>
    <row r="79" spans="2:12" x14ac:dyDescent="0.25">
      <c r="B79" s="173"/>
      <c r="C79" s="173"/>
      <c r="D79" s="173"/>
      <c r="E79" s="89" t="s">
        <v>34</v>
      </c>
      <c r="F79" s="98"/>
      <c r="G79" s="98"/>
      <c r="H79" s="98"/>
      <c r="I79" s="98">
        <v>60</v>
      </c>
      <c r="J79" s="98"/>
      <c r="K79" s="98"/>
      <c r="L79" s="98">
        <v>3</v>
      </c>
    </row>
    <row r="80" spans="2:12" x14ac:dyDescent="0.25">
      <c r="B80" s="173"/>
      <c r="C80" s="173"/>
      <c r="D80" s="173"/>
      <c r="E80" s="89" t="s">
        <v>259</v>
      </c>
      <c r="F80" s="98"/>
      <c r="G80" s="98"/>
      <c r="H80" s="98"/>
      <c r="I80" s="98">
        <v>5</v>
      </c>
      <c r="J80" s="98"/>
      <c r="K80" s="98"/>
      <c r="L80" s="98"/>
    </row>
    <row r="81" spans="2:12" x14ac:dyDescent="0.25">
      <c r="B81" s="173"/>
      <c r="C81" s="173"/>
      <c r="D81" s="173"/>
      <c r="E81" s="89" t="s">
        <v>260</v>
      </c>
      <c r="F81" s="98"/>
      <c r="G81" s="98"/>
      <c r="H81" s="98"/>
      <c r="I81" s="98">
        <v>5</v>
      </c>
      <c r="J81" s="98"/>
      <c r="K81" s="98"/>
      <c r="L81" s="98"/>
    </row>
    <row r="82" spans="2:12" x14ac:dyDescent="0.25">
      <c r="B82" s="173"/>
      <c r="C82" s="173"/>
      <c r="D82" s="173"/>
      <c r="E82" s="89" t="s">
        <v>211</v>
      </c>
      <c r="F82" s="98"/>
      <c r="G82" s="98"/>
      <c r="H82" s="98">
        <v>60</v>
      </c>
      <c r="I82" s="98"/>
      <c r="J82" s="98"/>
      <c r="K82" s="98"/>
      <c r="L82" s="98">
        <v>3</v>
      </c>
    </row>
    <row r="83" spans="2:12" x14ac:dyDescent="0.25">
      <c r="B83" s="195" t="s">
        <v>219</v>
      </c>
      <c r="C83" s="196"/>
      <c r="D83" s="197"/>
      <c r="E83" s="89" t="s">
        <v>197</v>
      </c>
      <c r="F83" s="98"/>
      <c r="G83" s="98"/>
      <c r="H83" s="98"/>
      <c r="I83" s="98">
        <v>5</v>
      </c>
      <c r="J83" s="98"/>
      <c r="K83" s="98"/>
      <c r="L83" s="98"/>
    </row>
    <row r="84" spans="2:12" x14ac:dyDescent="0.25">
      <c r="B84" s="198"/>
      <c r="C84" s="199"/>
      <c r="D84" s="200"/>
      <c r="E84" s="89" t="s">
        <v>187</v>
      </c>
      <c r="F84" s="98"/>
      <c r="G84" s="98"/>
      <c r="H84" s="98"/>
      <c r="I84" s="98">
        <v>120</v>
      </c>
      <c r="J84" s="98"/>
      <c r="K84" s="98">
        <v>5</v>
      </c>
      <c r="L84" s="98"/>
    </row>
    <row r="85" spans="2:12" x14ac:dyDescent="0.25">
      <c r="B85" s="195" t="s">
        <v>220</v>
      </c>
      <c r="C85" s="196"/>
      <c r="D85" s="197"/>
      <c r="E85" s="89" t="s">
        <v>197</v>
      </c>
      <c r="F85" s="98"/>
      <c r="G85" s="98"/>
      <c r="H85" s="98"/>
      <c r="I85" s="98">
        <v>5</v>
      </c>
      <c r="J85" s="98"/>
      <c r="K85" s="98"/>
      <c r="L85" s="98"/>
    </row>
    <row r="86" spans="2:12" x14ac:dyDescent="0.25">
      <c r="B86" s="198"/>
      <c r="C86" s="199"/>
      <c r="D86" s="200"/>
      <c r="E86" s="89" t="s">
        <v>187</v>
      </c>
      <c r="F86" s="98"/>
      <c r="G86" s="98"/>
      <c r="H86" s="98"/>
      <c r="I86" s="98">
        <v>120</v>
      </c>
      <c r="J86" s="98"/>
      <c r="K86" s="98">
        <v>5</v>
      </c>
      <c r="L86" s="98"/>
    </row>
    <row r="87" spans="2:12" x14ac:dyDescent="0.25">
      <c r="B87" s="180" t="s">
        <v>222</v>
      </c>
      <c r="C87" s="181"/>
      <c r="D87" s="182"/>
      <c r="E87" s="89" t="s">
        <v>197</v>
      </c>
      <c r="F87" s="98"/>
      <c r="G87" s="98"/>
      <c r="H87" s="98"/>
      <c r="I87" s="98">
        <v>5</v>
      </c>
      <c r="J87" s="98"/>
      <c r="K87" s="98"/>
      <c r="L87" s="98"/>
    </row>
    <row r="88" spans="2:12" x14ac:dyDescent="0.25">
      <c r="B88" s="180" t="s">
        <v>221</v>
      </c>
      <c r="C88" s="181"/>
      <c r="D88" s="182"/>
      <c r="E88" s="89" t="s">
        <v>197</v>
      </c>
      <c r="F88" s="98"/>
      <c r="G88" s="98"/>
      <c r="H88" s="98"/>
      <c r="I88" s="98">
        <v>5</v>
      </c>
      <c r="J88" s="98"/>
      <c r="K88" s="98"/>
      <c r="L88" s="98"/>
    </row>
    <row r="89" spans="2:12" x14ac:dyDescent="0.25">
      <c r="B89" s="195" t="s">
        <v>413</v>
      </c>
      <c r="C89" s="196"/>
      <c r="D89" s="197"/>
      <c r="E89" s="89" t="s">
        <v>197</v>
      </c>
      <c r="F89" s="98"/>
      <c r="G89" s="98"/>
      <c r="H89" s="98"/>
      <c r="I89" s="98">
        <v>65</v>
      </c>
      <c r="J89" s="98"/>
      <c r="K89" s="98"/>
      <c r="L89" s="98">
        <v>3</v>
      </c>
    </row>
    <row r="90" spans="2:12" x14ac:dyDescent="0.25">
      <c r="B90" s="201"/>
      <c r="C90" s="204"/>
      <c r="D90" s="203"/>
      <c r="E90" s="89" t="s">
        <v>187</v>
      </c>
      <c r="F90" s="98"/>
      <c r="G90" s="98"/>
      <c r="H90" s="98"/>
      <c r="I90" s="98">
        <v>5</v>
      </c>
      <c r="J90" s="98"/>
      <c r="K90" s="98"/>
      <c r="L90" s="98"/>
    </row>
    <row r="91" spans="2:12" x14ac:dyDescent="0.25">
      <c r="B91" s="198"/>
      <c r="C91" s="199"/>
      <c r="D91" s="200"/>
      <c r="E91" s="89" t="s">
        <v>263</v>
      </c>
      <c r="F91" s="98"/>
      <c r="G91" s="98"/>
      <c r="H91" s="98"/>
      <c r="I91" s="98">
        <v>65</v>
      </c>
      <c r="J91" s="98"/>
      <c r="K91" s="98"/>
      <c r="L91" s="98">
        <v>3</v>
      </c>
    </row>
    <row r="92" spans="2:12" x14ac:dyDescent="0.25">
      <c r="B92" s="174" t="s">
        <v>225</v>
      </c>
      <c r="C92" s="174"/>
      <c r="D92" s="174"/>
      <c r="E92" s="89" t="s">
        <v>261</v>
      </c>
      <c r="F92" s="98"/>
      <c r="G92" s="98"/>
      <c r="H92" s="98"/>
      <c r="I92" s="98">
        <v>5</v>
      </c>
      <c r="J92" s="98"/>
      <c r="K92" s="98"/>
      <c r="L92" s="98"/>
    </row>
    <row r="93" spans="2:12" x14ac:dyDescent="0.25">
      <c r="B93" s="174" t="s">
        <v>226</v>
      </c>
      <c r="C93" s="174"/>
      <c r="D93" s="174"/>
      <c r="E93" s="89" t="s">
        <v>261</v>
      </c>
      <c r="F93" s="98"/>
      <c r="G93" s="98"/>
      <c r="H93" s="98"/>
      <c r="I93" s="98">
        <v>5</v>
      </c>
      <c r="J93" s="98"/>
      <c r="K93" s="98"/>
      <c r="L93" s="98"/>
    </row>
    <row r="94" spans="2:12" x14ac:dyDescent="0.25">
      <c r="B94" s="174" t="s">
        <v>227</v>
      </c>
      <c r="C94" s="174"/>
      <c r="D94" s="174"/>
      <c r="E94" s="89" t="s">
        <v>261</v>
      </c>
      <c r="F94" s="98"/>
      <c r="G94" s="98"/>
      <c r="H94" s="98"/>
      <c r="I94" s="98">
        <v>5</v>
      </c>
      <c r="J94" s="98"/>
      <c r="K94" s="98"/>
      <c r="L94" s="98"/>
    </row>
    <row r="95" spans="2:12" x14ac:dyDescent="0.25">
      <c r="B95" s="174" t="s">
        <v>228</v>
      </c>
      <c r="C95" s="174"/>
      <c r="D95" s="174"/>
      <c r="E95" s="89" t="s">
        <v>261</v>
      </c>
      <c r="F95" s="98"/>
      <c r="G95" s="98"/>
      <c r="H95" s="98"/>
      <c r="I95" s="98">
        <v>5</v>
      </c>
      <c r="J95" s="98"/>
      <c r="K95" s="98"/>
      <c r="L95" s="98"/>
    </row>
    <row r="96" spans="2:12" x14ac:dyDescent="0.25">
      <c r="B96" s="195" t="s">
        <v>256</v>
      </c>
      <c r="C96" s="196"/>
      <c r="D96" s="197"/>
      <c r="E96" s="89" t="s">
        <v>198</v>
      </c>
      <c r="F96" s="98"/>
      <c r="G96" s="98"/>
      <c r="H96" s="98"/>
      <c r="I96" s="98">
        <v>10</v>
      </c>
      <c r="J96" s="98"/>
      <c r="K96" s="98"/>
      <c r="L96" s="98"/>
    </row>
    <row r="97" spans="2:12" x14ac:dyDescent="0.25">
      <c r="B97" s="201"/>
      <c r="C97" s="202"/>
      <c r="D97" s="203"/>
      <c r="E97" s="89" t="s">
        <v>244</v>
      </c>
      <c r="F97" s="98"/>
      <c r="G97" s="98"/>
      <c r="H97" s="98"/>
      <c r="I97" s="98">
        <v>10</v>
      </c>
      <c r="J97" s="98"/>
      <c r="K97" s="98"/>
      <c r="L97" s="98"/>
    </row>
    <row r="98" spans="2:12" x14ac:dyDescent="0.25">
      <c r="B98" s="201"/>
      <c r="C98" s="202"/>
      <c r="D98" s="203"/>
      <c r="E98" s="89" t="s">
        <v>245</v>
      </c>
      <c r="F98" s="98"/>
      <c r="G98" s="98"/>
      <c r="H98" s="98"/>
      <c r="I98" s="98">
        <v>10</v>
      </c>
      <c r="J98" s="98"/>
      <c r="K98" s="98"/>
      <c r="L98" s="98"/>
    </row>
    <row r="99" spans="2:12" x14ac:dyDescent="0.25">
      <c r="B99" s="201"/>
      <c r="C99" s="202"/>
      <c r="D99" s="203"/>
      <c r="E99" s="89" t="s">
        <v>246</v>
      </c>
      <c r="F99" s="98"/>
      <c r="G99" s="98"/>
      <c r="H99" s="98"/>
      <c r="I99" s="98">
        <v>10</v>
      </c>
      <c r="J99" s="98"/>
      <c r="K99" s="98"/>
      <c r="L99" s="98"/>
    </row>
    <row r="100" spans="2:12" x14ac:dyDescent="0.25">
      <c r="B100" s="198"/>
      <c r="C100" s="199"/>
      <c r="D100" s="200"/>
      <c r="E100" s="89" t="s">
        <v>247</v>
      </c>
      <c r="F100" s="98"/>
      <c r="G100" s="98"/>
      <c r="H100" s="98"/>
      <c r="I100" s="98">
        <v>10</v>
      </c>
      <c r="J100" s="98"/>
      <c r="K100" s="98"/>
      <c r="L100" s="98"/>
    </row>
    <row r="101" spans="2:12" x14ac:dyDescent="0.25">
      <c r="B101" s="195" t="s">
        <v>257</v>
      </c>
      <c r="C101" s="196"/>
      <c r="D101" s="197"/>
      <c r="E101" s="89" t="s">
        <v>248</v>
      </c>
      <c r="F101" s="98"/>
      <c r="G101" s="98"/>
      <c r="H101" s="98"/>
      <c r="I101" s="98">
        <v>15</v>
      </c>
      <c r="J101" s="98"/>
      <c r="K101" s="98">
        <v>2</v>
      </c>
      <c r="L101" s="98"/>
    </row>
    <row r="102" spans="2:12" x14ac:dyDescent="0.25">
      <c r="B102" s="201"/>
      <c r="C102" s="202"/>
      <c r="D102" s="203"/>
      <c r="E102" s="89" t="s">
        <v>249</v>
      </c>
      <c r="F102" s="98"/>
      <c r="G102" s="98"/>
      <c r="H102" s="98"/>
      <c r="I102" s="98">
        <v>15</v>
      </c>
      <c r="J102" s="98"/>
      <c r="K102" s="98">
        <v>2</v>
      </c>
      <c r="L102" s="98"/>
    </row>
    <row r="103" spans="2:12" x14ac:dyDescent="0.25">
      <c r="B103" s="201"/>
      <c r="C103" s="202"/>
      <c r="D103" s="203"/>
      <c r="E103" s="89" t="s">
        <v>250</v>
      </c>
      <c r="F103" s="98"/>
      <c r="G103" s="98"/>
      <c r="H103" s="98"/>
      <c r="I103" s="98">
        <v>15</v>
      </c>
      <c r="J103" s="98"/>
      <c r="K103" s="98">
        <v>2</v>
      </c>
      <c r="L103" s="98"/>
    </row>
    <row r="104" spans="2:12" x14ac:dyDescent="0.25">
      <c r="B104" s="198"/>
      <c r="C104" s="199"/>
      <c r="D104" s="200"/>
      <c r="E104" s="89" t="s">
        <v>251</v>
      </c>
      <c r="F104" s="98"/>
      <c r="G104" s="98"/>
      <c r="H104" s="98"/>
      <c r="I104" s="98">
        <v>15</v>
      </c>
      <c r="J104" s="98"/>
      <c r="K104" s="98">
        <v>2</v>
      </c>
      <c r="L104" s="98"/>
    </row>
    <row r="105" spans="2:12" x14ac:dyDescent="0.25">
      <c r="B105" s="195" t="s">
        <v>252</v>
      </c>
      <c r="C105" s="196"/>
      <c r="D105" s="197"/>
      <c r="E105" s="89" t="s">
        <v>253</v>
      </c>
      <c r="F105" s="98"/>
      <c r="G105" s="98"/>
      <c r="H105" s="98"/>
      <c r="I105" s="98">
        <v>5</v>
      </c>
      <c r="J105" s="98"/>
      <c r="K105" s="98"/>
      <c r="L105" s="98"/>
    </row>
    <row r="106" spans="2:12" x14ac:dyDescent="0.25">
      <c r="B106" s="201"/>
      <c r="C106" s="202"/>
      <c r="D106" s="203"/>
      <c r="E106" s="89" t="s">
        <v>254</v>
      </c>
      <c r="F106" s="98"/>
      <c r="G106" s="98"/>
      <c r="H106" s="98"/>
      <c r="I106" s="98">
        <v>5</v>
      </c>
      <c r="J106" s="98"/>
      <c r="K106" s="98"/>
      <c r="L106" s="98"/>
    </row>
    <row r="107" spans="2:12" x14ac:dyDescent="0.25">
      <c r="B107" s="198"/>
      <c r="C107" s="199"/>
      <c r="D107" s="200"/>
      <c r="E107" s="89" t="s">
        <v>255</v>
      </c>
      <c r="F107" s="98"/>
      <c r="G107" s="98"/>
      <c r="H107" s="98"/>
      <c r="I107" s="98">
        <v>5</v>
      </c>
      <c r="J107" s="98"/>
      <c r="K107" s="98"/>
      <c r="L107" s="98"/>
    </row>
    <row r="108" spans="2:12" x14ac:dyDescent="0.25">
      <c r="B108" s="177" t="s">
        <v>212</v>
      </c>
      <c r="C108" s="178"/>
      <c r="D108" s="179"/>
      <c r="E108" s="95" t="s">
        <v>229</v>
      </c>
      <c r="F108" s="98"/>
      <c r="G108" s="98"/>
      <c r="H108" s="98">
        <v>25</v>
      </c>
      <c r="I108" s="98">
        <v>25</v>
      </c>
      <c r="J108" s="98"/>
      <c r="K108" s="98"/>
      <c r="L108" s="98"/>
    </row>
    <row r="109" spans="2:12" x14ac:dyDescent="0.25">
      <c r="B109" s="173" t="s">
        <v>199</v>
      </c>
      <c r="C109" s="173"/>
      <c r="D109" s="173"/>
      <c r="E109" s="95" t="s">
        <v>202</v>
      </c>
      <c r="F109" s="98"/>
      <c r="G109" s="98"/>
      <c r="H109" s="98"/>
      <c r="I109" s="98">
        <v>70</v>
      </c>
      <c r="J109" s="98">
        <v>1</v>
      </c>
      <c r="K109" s="98">
        <v>2</v>
      </c>
      <c r="L109" s="98"/>
    </row>
    <row r="110" spans="2:12" x14ac:dyDescent="0.25">
      <c r="B110" s="173"/>
      <c r="C110" s="173"/>
      <c r="D110" s="173"/>
      <c r="E110" s="95" t="s">
        <v>203</v>
      </c>
      <c r="F110" s="98"/>
      <c r="G110" s="98"/>
      <c r="H110" s="98"/>
      <c r="I110" s="98">
        <v>70</v>
      </c>
      <c r="J110" s="98"/>
      <c r="K110" s="98">
        <v>2</v>
      </c>
      <c r="L110" s="98"/>
    </row>
    <row r="111" spans="2:12" x14ac:dyDescent="0.25">
      <c r="B111" s="173"/>
      <c r="C111" s="173"/>
      <c r="D111" s="173"/>
      <c r="E111" s="95" t="s">
        <v>204</v>
      </c>
      <c r="F111" s="98"/>
      <c r="G111" s="98"/>
      <c r="H111" s="98">
        <v>70</v>
      </c>
      <c r="I111" s="98"/>
      <c r="J111" s="98">
        <v>1</v>
      </c>
      <c r="K111" s="98">
        <v>2</v>
      </c>
      <c r="L111" s="98"/>
    </row>
    <row r="112" spans="2:12" x14ac:dyDescent="0.25">
      <c r="B112" s="173"/>
      <c r="C112" s="173"/>
      <c r="D112" s="173"/>
      <c r="E112" s="95" t="s">
        <v>288</v>
      </c>
      <c r="F112" s="98"/>
      <c r="G112" s="98"/>
      <c r="H112" s="98"/>
      <c r="I112" s="98">
        <v>70</v>
      </c>
      <c r="J112" s="98"/>
      <c r="K112" s="98"/>
      <c r="L112" s="98"/>
    </row>
    <row r="113" spans="2:12" x14ac:dyDescent="0.25">
      <c r="B113" s="173"/>
      <c r="C113" s="173"/>
      <c r="D113" s="173"/>
      <c r="E113" s="95" t="s">
        <v>231</v>
      </c>
      <c r="F113" s="98"/>
      <c r="G113" s="98"/>
      <c r="H113" s="98"/>
      <c r="I113" s="98">
        <v>70</v>
      </c>
      <c r="J113" s="98">
        <v>1</v>
      </c>
      <c r="K113" s="98">
        <v>2</v>
      </c>
      <c r="L113" s="98"/>
    </row>
    <row r="114" spans="2:12" x14ac:dyDescent="0.25">
      <c r="B114" s="173"/>
      <c r="C114" s="173"/>
      <c r="D114" s="173"/>
      <c r="E114" s="95" t="s">
        <v>232</v>
      </c>
      <c r="F114" s="98"/>
      <c r="G114" s="98"/>
      <c r="H114" s="98"/>
      <c r="I114" s="98">
        <v>70</v>
      </c>
      <c r="J114" s="98">
        <v>1</v>
      </c>
      <c r="K114" s="98">
        <v>2</v>
      </c>
      <c r="L114" s="98"/>
    </row>
    <row r="115" spans="2:12" x14ac:dyDescent="0.25">
      <c r="B115" s="173"/>
      <c r="C115" s="173"/>
      <c r="D115" s="173"/>
      <c r="E115" s="95" t="s">
        <v>233</v>
      </c>
      <c r="F115" s="98"/>
      <c r="G115" s="98"/>
      <c r="H115" s="98"/>
      <c r="I115" s="98">
        <v>70</v>
      </c>
      <c r="J115" s="98"/>
      <c r="K115" s="98">
        <v>2</v>
      </c>
      <c r="L115" s="98"/>
    </row>
    <row r="116" spans="2:12" x14ac:dyDescent="0.25">
      <c r="B116" s="173"/>
      <c r="C116" s="173"/>
      <c r="D116" s="173"/>
      <c r="E116" s="95" t="s">
        <v>234</v>
      </c>
      <c r="F116" s="98"/>
      <c r="G116" s="98"/>
      <c r="H116" s="98"/>
      <c r="I116" s="98">
        <v>80</v>
      </c>
      <c r="J116" s="98">
        <v>1</v>
      </c>
      <c r="K116" s="98">
        <v>2</v>
      </c>
      <c r="L116" s="98"/>
    </row>
    <row r="117" spans="2:12" x14ac:dyDescent="0.25">
      <c r="B117" s="173"/>
      <c r="C117" s="173"/>
      <c r="D117" s="173"/>
      <c r="E117" s="95" t="s">
        <v>235</v>
      </c>
      <c r="F117" s="98"/>
      <c r="G117" s="98"/>
      <c r="H117" s="98"/>
      <c r="I117" s="98">
        <v>80</v>
      </c>
      <c r="J117" s="98"/>
      <c r="K117" s="98">
        <v>2</v>
      </c>
      <c r="L117" s="98"/>
    </row>
    <row r="118" spans="2:12" x14ac:dyDescent="0.25">
      <c r="B118" s="173"/>
      <c r="C118" s="173"/>
      <c r="D118" s="173"/>
      <c r="E118" s="95" t="s">
        <v>236</v>
      </c>
      <c r="F118" s="98"/>
      <c r="G118" s="98"/>
      <c r="H118" s="98"/>
      <c r="I118" s="98">
        <v>85</v>
      </c>
      <c r="J118" s="98">
        <v>1</v>
      </c>
      <c r="K118" s="98">
        <v>2</v>
      </c>
      <c r="L118" s="98"/>
    </row>
    <row r="119" spans="2:12" x14ac:dyDescent="0.25">
      <c r="B119" s="173"/>
      <c r="C119" s="173"/>
      <c r="D119" s="173"/>
      <c r="E119" s="95" t="s">
        <v>237</v>
      </c>
      <c r="F119" s="98"/>
      <c r="G119" s="98"/>
      <c r="H119" s="98"/>
      <c r="I119" s="98">
        <v>85</v>
      </c>
      <c r="J119" s="98"/>
      <c r="K119" s="98">
        <v>2</v>
      </c>
      <c r="L119" s="98"/>
    </row>
    <row r="120" spans="2:12" x14ac:dyDescent="0.25">
      <c r="B120" s="173"/>
      <c r="C120" s="173"/>
      <c r="D120" s="173"/>
      <c r="E120" s="95" t="s">
        <v>238</v>
      </c>
      <c r="F120" s="98"/>
      <c r="G120" s="98"/>
      <c r="H120" s="98"/>
      <c r="I120" s="98">
        <v>90</v>
      </c>
      <c r="J120" s="98">
        <v>1</v>
      </c>
      <c r="K120" s="98">
        <v>2</v>
      </c>
      <c r="L120" s="98"/>
    </row>
    <row r="121" spans="2:12" x14ac:dyDescent="0.25">
      <c r="B121" s="173"/>
      <c r="C121" s="173"/>
      <c r="D121" s="173"/>
      <c r="E121" s="95" t="s">
        <v>239</v>
      </c>
      <c r="F121" s="98"/>
      <c r="G121" s="98"/>
      <c r="H121" s="98"/>
      <c r="I121" s="98">
        <v>90</v>
      </c>
      <c r="J121" s="98"/>
      <c r="K121" s="98">
        <v>2</v>
      </c>
      <c r="L121" s="98"/>
    </row>
    <row r="122" spans="2:12" x14ac:dyDescent="0.25">
      <c r="B122" s="173"/>
      <c r="C122" s="173"/>
      <c r="D122" s="173"/>
      <c r="E122" s="95" t="s">
        <v>240</v>
      </c>
      <c r="F122" s="98"/>
      <c r="G122" s="98"/>
      <c r="H122" s="98"/>
      <c r="I122" s="98">
        <v>95</v>
      </c>
      <c r="J122" s="98">
        <v>1</v>
      </c>
      <c r="K122" s="98">
        <v>2</v>
      </c>
      <c r="L122" s="98"/>
    </row>
    <row r="123" spans="2:12" x14ac:dyDescent="0.25">
      <c r="B123" s="173"/>
      <c r="C123" s="173"/>
      <c r="D123" s="173"/>
      <c r="E123" s="95" t="s">
        <v>241</v>
      </c>
      <c r="F123" s="98"/>
      <c r="G123" s="98"/>
      <c r="H123" s="98"/>
      <c r="I123" s="98">
        <v>95</v>
      </c>
      <c r="J123" s="98"/>
      <c r="K123" s="98"/>
      <c r="L123" s="98"/>
    </row>
    <row r="124" spans="2:12" x14ac:dyDescent="0.25">
      <c r="B124" s="173"/>
      <c r="C124" s="173"/>
      <c r="D124" s="173"/>
      <c r="E124" s="95" t="s">
        <v>242</v>
      </c>
      <c r="F124" s="98"/>
      <c r="G124" s="98"/>
      <c r="H124" s="98"/>
      <c r="I124" s="98">
        <v>95</v>
      </c>
      <c r="J124" s="98"/>
      <c r="K124" s="98"/>
      <c r="L124" s="98"/>
    </row>
    <row r="125" spans="2:12" x14ac:dyDescent="0.25">
      <c r="B125" s="173"/>
      <c r="C125" s="173"/>
      <c r="D125" s="173"/>
      <c r="E125" s="95" t="s">
        <v>243</v>
      </c>
      <c r="F125" s="98"/>
      <c r="G125" s="98"/>
      <c r="H125" s="98"/>
      <c r="I125" s="98">
        <v>95</v>
      </c>
      <c r="J125" s="98"/>
      <c r="K125" s="98">
        <v>2</v>
      </c>
      <c r="L125" s="98"/>
    </row>
    <row r="126" spans="2:12" x14ac:dyDescent="0.25">
      <c r="D126" s="90"/>
      <c r="E126" s="91" t="s">
        <v>208</v>
      </c>
      <c r="F126" s="92">
        <v>60</v>
      </c>
      <c r="G126" s="92">
        <f t="shared" ref="G126:L126" si="0">SUM(G43:G125)</f>
        <v>0</v>
      </c>
      <c r="H126" s="92">
        <f t="shared" si="0"/>
        <v>900</v>
      </c>
      <c r="I126" s="92">
        <f t="shared" si="0"/>
        <v>3310</v>
      </c>
      <c r="J126" s="92">
        <f t="shared" si="0"/>
        <v>11</v>
      </c>
      <c r="K126" s="92">
        <f t="shared" si="0"/>
        <v>79</v>
      </c>
      <c r="L126" s="92">
        <f t="shared" si="0"/>
        <v>60</v>
      </c>
    </row>
  </sheetData>
  <mergeCells count="26">
    <mergeCell ref="B109:D125"/>
    <mergeCell ref="B83:D84"/>
    <mergeCell ref="B85:D86"/>
    <mergeCell ref="B88:D88"/>
    <mergeCell ref="B94:D94"/>
    <mergeCell ref="B87:D87"/>
    <mergeCell ref="B92:D92"/>
    <mergeCell ref="B93:D93"/>
    <mergeCell ref="B95:D95"/>
    <mergeCell ref="B108:D108"/>
    <mergeCell ref="B105:D107"/>
    <mergeCell ref="B96:D100"/>
    <mergeCell ref="B101:D104"/>
    <mergeCell ref="B89:D91"/>
    <mergeCell ref="B41:E41"/>
    <mergeCell ref="F41:L41"/>
    <mergeCell ref="B44:D56"/>
    <mergeCell ref="B57:D69"/>
    <mergeCell ref="B70:D82"/>
    <mergeCell ref="B1:F1"/>
    <mergeCell ref="B38:F38"/>
    <mergeCell ref="B2:F2"/>
    <mergeCell ref="B6:F6"/>
    <mergeCell ref="B14:F14"/>
    <mergeCell ref="B27:F27"/>
    <mergeCell ref="B36:F36"/>
  </mergeCells>
  <pageMargins left="0.25" right="0.2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L97"/>
  <sheetViews>
    <sheetView workbookViewId="0">
      <selection activeCell="J42" sqref="J42"/>
    </sheetView>
  </sheetViews>
  <sheetFormatPr defaultRowHeight="15" x14ac:dyDescent="0.25"/>
  <cols>
    <col min="1" max="1" width="2.5703125" customWidth="1"/>
    <col min="2" max="2" width="5.7109375" customWidth="1"/>
    <col min="4" max="4" width="16.7109375" customWidth="1"/>
    <col min="5" max="5" width="39.28515625" bestFit="1" customWidth="1"/>
    <col min="6" max="6" width="24.140625" bestFit="1" customWidth="1"/>
    <col min="7" max="12" width="25.7109375" customWidth="1"/>
  </cols>
  <sheetData>
    <row r="1" spans="2:6" ht="15.75" thickBot="1" x14ac:dyDescent="0.3">
      <c r="B1" s="163" t="s">
        <v>162</v>
      </c>
      <c r="C1" s="163"/>
      <c r="D1" s="163"/>
      <c r="E1" s="163"/>
      <c r="F1" s="163"/>
    </row>
    <row r="2" spans="2:6" ht="15.75" thickBot="1" x14ac:dyDescent="0.3">
      <c r="B2" s="164" t="s">
        <v>11</v>
      </c>
      <c r="C2" s="165"/>
      <c r="D2" s="165"/>
      <c r="E2" s="165"/>
      <c r="F2" s="166"/>
    </row>
    <row r="3" spans="2:6" ht="15.75" thickBot="1" x14ac:dyDescent="0.3">
      <c r="B3" s="12" t="s">
        <v>0</v>
      </c>
      <c r="C3" s="13" t="s">
        <v>1</v>
      </c>
      <c r="D3" s="13" t="s">
        <v>2</v>
      </c>
      <c r="E3" s="13" t="s">
        <v>3</v>
      </c>
      <c r="F3" s="14" t="s">
        <v>68</v>
      </c>
    </row>
    <row r="4" spans="2:6" ht="15" customHeight="1" x14ac:dyDescent="0.25">
      <c r="B4" s="8">
        <v>1</v>
      </c>
      <c r="C4" s="9">
        <v>2</v>
      </c>
      <c r="D4" s="9" t="s">
        <v>4</v>
      </c>
      <c r="E4" s="10" t="s">
        <v>5</v>
      </c>
      <c r="F4" s="11"/>
    </row>
    <row r="5" spans="2:6" ht="15" customHeight="1" thickBot="1" x14ac:dyDescent="0.3">
      <c r="B5" s="4">
        <v>2</v>
      </c>
      <c r="C5" s="1">
        <v>1</v>
      </c>
      <c r="D5" s="1" t="s">
        <v>6</v>
      </c>
      <c r="E5" s="2" t="s">
        <v>7</v>
      </c>
      <c r="F5" s="5" t="s">
        <v>8</v>
      </c>
    </row>
    <row r="6" spans="2:6" ht="15.75" thickBot="1" x14ac:dyDescent="0.3">
      <c r="B6" s="183" t="s">
        <v>12</v>
      </c>
      <c r="C6" s="184"/>
      <c r="D6" s="184"/>
      <c r="E6" s="184"/>
      <c r="F6" s="185"/>
    </row>
    <row r="7" spans="2:6" ht="15" customHeight="1" x14ac:dyDescent="0.25">
      <c r="B7" s="28">
        <v>1</v>
      </c>
      <c r="C7" s="29">
        <v>1</v>
      </c>
      <c r="D7" s="29" t="s">
        <v>13</v>
      </c>
      <c r="E7" s="30" t="s">
        <v>14</v>
      </c>
      <c r="F7" s="31"/>
    </row>
    <row r="8" spans="2:6" ht="15" customHeight="1" x14ac:dyDescent="0.25">
      <c r="B8" s="4">
        <v>2</v>
      </c>
      <c r="C8" s="1">
        <v>4</v>
      </c>
      <c r="D8" s="1" t="s">
        <v>15</v>
      </c>
      <c r="E8" s="2" t="s">
        <v>16</v>
      </c>
      <c r="F8" s="32"/>
    </row>
    <row r="9" spans="2:6" ht="15" customHeight="1" x14ac:dyDescent="0.25">
      <c r="B9" s="4">
        <v>3</v>
      </c>
      <c r="C9" s="1">
        <v>4</v>
      </c>
      <c r="D9" s="1" t="s">
        <v>17</v>
      </c>
      <c r="E9" s="2" t="s">
        <v>18</v>
      </c>
      <c r="F9" s="32"/>
    </row>
    <row r="10" spans="2:6" ht="15" customHeight="1" x14ac:dyDescent="0.25">
      <c r="B10" s="4">
        <v>4</v>
      </c>
      <c r="C10" s="1">
        <v>1</v>
      </c>
      <c r="D10" s="1" t="s">
        <v>19</v>
      </c>
      <c r="E10" s="2" t="s">
        <v>18</v>
      </c>
      <c r="F10" s="32"/>
    </row>
    <row r="11" spans="2:6" ht="15" customHeight="1" x14ac:dyDescent="0.25">
      <c r="B11" s="4">
        <v>5</v>
      </c>
      <c r="C11" s="1">
        <v>4</v>
      </c>
      <c r="D11" s="1" t="s">
        <v>20</v>
      </c>
      <c r="E11" s="2" t="s">
        <v>21</v>
      </c>
      <c r="F11" s="32"/>
    </row>
    <row r="12" spans="2:6" ht="15" customHeight="1" x14ac:dyDescent="0.25">
      <c r="B12" s="4">
        <v>6</v>
      </c>
      <c r="C12" s="1">
        <v>2</v>
      </c>
      <c r="D12" s="1" t="s">
        <v>22</v>
      </c>
      <c r="E12" s="2" t="s">
        <v>23</v>
      </c>
      <c r="F12" s="32"/>
    </row>
    <row r="13" spans="2:6" ht="15" customHeight="1" thickBot="1" x14ac:dyDescent="0.3">
      <c r="B13" s="33">
        <v>7</v>
      </c>
      <c r="C13" s="34">
        <v>1</v>
      </c>
      <c r="D13" s="34" t="s">
        <v>69</v>
      </c>
      <c r="E13" s="35" t="s">
        <v>70</v>
      </c>
      <c r="F13" s="36"/>
    </row>
    <row r="14" spans="2:6" ht="15.75" thickBot="1" x14ac:dyDescent="0.3">
      <c r="B14" s="186" t="s">
        <v>28</v>
      </c>
      <c r="C14" s="187"/>
      <c r="D14" s="187"/>
      <c r="E14" s="187"/>
      <c r="F14" s="188"/>
    </row>
    <row r="15" spans="2:6" ht="15" customHeight="1" x14ac:dyDescent="0.25">
      <c r="B15" s="28">
        <v>1</v>
      </c>
      <c r="C15" s="29">
        <v>1</v>
      </c>
      <c r="D15" s="29" t="s">
        <v>29</v>
      </c>
      <c r="E15" s="30" t="s">
        <v>30</v>
      </c>
      <c r="F15" s="37"/>
    </row>
    <row r="16" spans="2:6" ht="15" customHeight="1" x14ac:dyDescent="0.25">
      <c r="B16" s="4">
        <v>2</v>
      </c>
      <c r="C16" s="1">
        <v>6</v>
      </c>
      <c r="D16" s="1" t="s">
        <v>71</v>
      </c>
      <c r="E16" s="2" t="s">
        <v>76</v>
      </c>
      <c r="F16" s="6"/>
    </row>
    <row r="17" spans="2:6" ht="15" customHeight="1" x14ac:dyDescent="0.25">
      <c r="B17" s="4">
        <v>3</v>
      </c>
      <c r="C17" s="1">
        <v>5</v>
      </c>
      <c r="D17" s="1" t="s">
        <v>31</v>
      </c>
      <c r="E17" s="2" t="s">
        <v>32</v>
      </c>
      <c r="F17" s="6"/>
    </row>
    <row r="18" spans="2:6" ht="15" customHeight="1" x14ac:dyDescent="0.25">
      <c r="B18" s="4">
        <v>4</v>
      </c>
      <c r="C18" s="1">
        <v>1</v>
      </c>
      <c r="D18" s="1" t="s">
        <v>33</v>
      </c>
      <c r="E18" s="2" t="s">
        <v>34</v>
      </c>
      <c r="F18" s="6"/>
    </row>
    <row r="19" spans="2:6" ht="15" customHeight="1" x14ac:dyDescent="0.25">
      <c r="B19" s="4">
        <v>5</v>
      </c>
      <c r="C19" s="1">
        <v>1</v>
      </c>
      <c r="D19" s="1" t="s">
        <v>35</v>
      </c>
      <c r="E19" s="2" t="s">
        <v>36</v>
      </c>
      <c r="F19" s="6"/>
    </row>
    <row r="20" spans="2:6" ht="15" customHeight="1" x14ac:dyDescent="0.25">
      <c r="B20" s="4">
        <v>6</v>
      </c>
      <c r="C20" s="1">
        <v>2</v>
      </c>
      <c r="D20" s="1" t="s">
        <v>72</v>
      </c>
      <c r="E20" s="2" t="s">
        <v>77</v>
      </c>
      <c r="F20" s="6"/>
    </row>
    <row r="21" spans="2:6" ht="15" customHeight="1" x14ac:dyDescent="0.25">
      <c r="B21" s="4">
        <v>7</v>
      </c>
      <c r="C21" s="1">
        <v>2</v>
      </c>
      <c r="D21" s="1" t="s">
        <v>37</v>
      </c>
      <c r="E21" s="2" t="s">
        <v>38</v>
      </c>
      <c r="F21" s="6"/>
    </row>
    <row r="22" spans="2:6" ht="15" customHeight="1" x14ac:dyDescent="0.25">
      <c r="B22" s="4">
        <v>8</v>
      </c>
      <c r="C22" s="1">
        <v>1</v>
      </c>
      <c r="D22" s="1" t="s">
        <v>39</v>
      </c>
      <c r="E22" s="2" t="s">
        <v>78</v>
      </c>
      <c r="F22" s="6"/>
    </row>
    <row r="23" spans="2:6" ht="15" customHeight="1" x14ac:dyDescent="0.25">
      <c r="B23" s="4">
        <v>9</v>
      </c>
      <c r="C23" s="1">
        <v>1</v>
      </c>
      <c r="D23" s="1" t="s">
        <v>73</v>
      </c>
      <c r="E23" s="2" t="s">
        <v>79</v>
      </c>
      <c r="F23" s="6"/>
    </row>
    <row r="24" spans="2:6" ht="15" customHeight="1" thickBot="1" x14ac:dyDescent="0.3">
      <c r="B24" s="33">
        <v>10</v>
      </c>
      <c r="C24" s="34">
        <v>3</v>
      </c>
      <c r="D24" s="34" t="s">
        <v>43</v>
      </c>
      <c r="E24" s="35" t="s">
        <v>44</v>
      </c>
      <c r="F24" s="38"/>
    </row>
    <row r="25" spans="2:6" ht="15.75" thickBot="1" x14ac:dyDescent="0.3">
      <c r="B25" s="189" t="s">
        <v>45</v>
      </c>
      <c r="C25" s="190"/>
      <c r="D25" s="190"/>
      <c r="E25" s="190"/>
      <c r="F25" s="191"/>
    </row>
    <row r="26" spans="2:6" ht="15" customHeight="1" x14ac:dyDescent="0.25">
      <c r="B26" s="28">
        <v>1</v>
      </c>
      <c r="C26" s="29">
        <v>1</v>
      </c>
      <c r="D26" s="29" t="s">
        <v>50</v>
      </c>
      <c r="E26" s="30" t="s">
        <v>51</v>
      </c>
      <c r="F26" s="37"/>
    </row>
    <row r="27" spans="2:6" ht="15" customHeight="1" x14ac:dyDescent="0.25">
      <c r="B27" s="4">
        <v>2</v>
      </c>
      <c r="C27" s="1">
        <v>1</v>
      </c>
      <c r="D27" s="1" t="s">
        <v>52</v>
      </c>
      <c r="E27" s="2" t="s">
        <v>53</v>
      </c>
      <c r="F27" s="6"/>
    </row>
    <row r="28" spans="2:6" ht="15" customHeight="1" x14ac:dyDescent="0.25">
      <c r="B28" s="4">
        <v>3</v>
      </c>
      <c r="C28" s="1">
        <v>1</v>
      </c>
      <c r="D28" s="1" t="s">
        <v>56</v>
      </c>
      <c r="E28" s="2" t="s">
        <v>55</v>
      </c>
      <c r="F28" s="6"/>
    </row>
    <row r="29" spans="2:6" ht="15" customHeight="1" x14ac:dyDescent="0.25">
      <c r="B29" s="4">
        <v>4</v>
      </c>
      <c r="C29" s="1">
        <v>1</v>
      </c>
      <c r="D29" s="1" t="s">
        <v>57</v>
      </c>
      <c r="E29" s="2" t="s">
        <v>55</v>
      </c>
      <c r="F29" s="6"/>
    </row>
    <row r="30" spans="2:6" ht="15" customHeight="1" thickBot="1" x14ac:dyDescent="0.3">
      <c r="B30" s="33">
        <v>5</v>
      </c>
      <c r="C30" s="34">
        <v>1</v>
      </c>
      <c r="D30" s="34" t="s">
        <v>62</v>
      </c>
      <c r="E30" s="35" t="s">
        <v>63</v>
      </c>
      <c r="F30" s="38"/>
    </row>
    <row r="31" spans="2:6" ht="15.75" thickBot="1" x14ac:dyDescent="0.3">
      <c r="B31" s="192" t="s">
        <v>64</v>
      </c>
      <c r="C31" s="193"/>
      <c r="D31" s="193"/>
      <c r="E31" s="193"/>
      <c r="F31" s="194"/>
    </row>
    <row r="32" spans="2:6" ht="15" customHeight="1" thickBot="1" x14ac:dyDescent="0.3">
      <c r="B32" s="40">
        <v>1</v>
      </c>
      <c r="C32" s="41">
        <v>1</v>
      </c>
      <c r="D32" s="42"/>
      <c r="E32" s="43" t="s">
        <v>65</v>
      </c>
      <c r="F32" s="24"/>
    </row>
    <row r="33" spans="2:12" ht="15.75" thickBot="1" x14ac:dyDescent="0.3">
      <c r="B33" s="164" t="s">
        <v>66</v>
      </c>
      <c r="C33" s="165"/>
      <c r="D33" s="165"/>
      <c r="E33" s="165"/>
      <c r="F33" s="166"/>
    </row>
    <row r="34" spans="2:12" ht="15" customHeight="1" thickBot="1" x14ac:dyDescent="0.3">
      <c r="B34" s="44">
        <v>1</v>
      </c>
      <c r="C34" s="45">
        <v>1</v>
      </c>
      <c r="D34" s="46"/>
      <c r="E34" s="25" t="s">
        <v>67</v>
      </c>
      <c r="F34" s="27"/>
    </row>
    <row r="36" spans="2:12" ht="15.75" x14ac:dyDescent="0.25">
      <c r="B36" s="175" t="s">
        <v>173</v>
      </c>
      <c r="C36" s="175"/>
      <c r="D36" s="175"/>
      <c r="E36" s="175"/>
      <c r="F36" s="176" t="s">
        <v>207</v>
      </c>
      <c r="G36" s="176"/>
      <c r="H36" s="176"/>
      <c r="I36" s="176"/>
      <c r="J36" s="176"/>
      <c r="K36" s="176"/>
      <c r="L36" s="176"/>
    </row>
    <row r="37" spans="2:12" x14ac:dyDescent="0.25">
      <c r="B37" s="96" t="s">
        <v>174</v>
      </c>
      <c r="C37" s="96"/>
      <c r="D37" s="96"/>
      <c r="E37" s="96" t="s">
        <v>175</v>
      </c>
      <c r="F37" s="93" t="s">
        <v>178</v>
      </c>
      <c r="G37" s="93" t="s">
        <v>179</v>
      </c>
      <c r="H37" s="96" t="s">
        <v>180</v>
      </c>
      <c r="I37" s="96" t="s">
        <v>230</v>
      </c>
      <c r="J37" s="97" t="s">
        <v>214</v>
      </c>
      <c r="K37" s="97" t="s">
        <v>213</v>
      </c>
      <c r="L37" s="97" t="s">
        <v>215</v>
      </c>
    </row>
    <row r="38" spans="2:12" x14ac:dyDescent="0.25">
      <c r="B38" s="89" t="s">
        <v>176</v>
      </c>
      <c r="C38" s="89"/>
      <c r="D38" s="89"/>
      <c r="E38" s="89" t="s">
        <v>177</v>
      </c>
      <c r="F38" s="98" t="s">
        <v>264</v>
      </c>
      <c r="G38" s="98">
        <v>10</v>
      </c>
      <c r="H38" s="98" t="s">
        <v>182</v>
      </c>
      <c r="I38" s="98" t="s">
        <v>182</v>
      </c>
      <c r="J38" s="98"/>
      <c r="K38" s="98"/>
      <c r="L38" s="98"/>
    </row>
    <row r="39" spans="2:12" x14ac:dyDescent="0.25">
      <c r="B39" s="173" t="s">
        <v>265</v>
      </c>
      <c r="C39" s="173"/>
      <c r="D39" s="173"/>
      <c r="E39" s="89" t="s">
        <v>183</v>
      </c>
      <c r="F39" s="98"/>
      <c r="G39" s="98"/>
      <c r="H39" s="98">
        <v>60</v>
      </c>
      <c r="I39" s="98"/>
      <c r="J39" s="98">
        <v>1</v>
      </c>
      <c r="K39" s="98"/>
      <c r="L39" s="98">
        <v>3</v>
      </c>
    </row>
    <row r="40" spans="2:12" x14ac:dyDescent="0.25">
      <c r="B40" s="173"/>
      <c r="C40" s="173"/>
      <c r="D40" s="173"/>
      <c r="E40" s="89" t="s">
        <v>181</v>
      </c>
      <c r="F40" s="98"/>
      <c r="G40" s="98"/>
      <c r="H40" s="98">
        <v>60</v>
      </c>
      <c r="I40" s="98"/>
      <c r="J40" s="98">
        <v>1</v>
      </c>
      <c r="K40" s="98"/>
      <c r="L40" s="98">
        <v>3</v>
      </c>
    </row>
    <row r="41" spans="2:12" x14ac:dyDescent="0.25">
      <c r="B41" s="173"/>
      <c r="C41" s="173"/>
      <c r="D41" s="173"/>
      <c r="E41" s="89" t="s">
        <v>209</v>
      </c>
      <c r="F41" s="98"/>
      <c r="G41" s="98"/>
      <c r="H41" s="98">
        <v>60</v>
      </c>
      <c r="I41" s="98"/>
      <c r="J41" s="98">
        <v>1</v>
      </c>
      <c r="K41" s="98"/>
      <c r="L41" s="98">
        <v>3</v>
      </c>
    </row>
    <row r="42" spans="2:12" x14ac:dyDescent="0.25">
      <c r="B42" s="173"/>
      <c r="C42" s="173"/>
      <c r="D42" s="173"/>
      <c r="E42" s="89" t="s">
        <v>184</v>
      </c>
      <c r="F42" s="98"/>
      <c r="G42" s="98"/>
      <c r="H42" s="98">
        <v>60</v>
      </c>
      <c r="I42" s="98">
        <v>60</v>
      </c>
      <c r="J42" s="98"/>
      <c r="K42" s="98"/>
      <c r="L42" s="98">
        <v>3</v>
      </c>
    </row>
    <row r="43" spans="2:12" x14ac:dyDescent="0.25">
      <c r="B43" s="173"/>
      <c r="C43" s="173"/>
      <c r="D43" s="173"/>
      <c r="E43" s="89" t="s">
        <v>185</v>
      </c>
      <c r="F43" s="98"/>
      <c r="G43" s="98"/>
      <c r="H43" s="98">
        <v>60</v>
      </c>
      <c r="I43" s="98">
        <v>60</v>
      </c>
      <c r="J43" s="98"/>
      <c r="K43" s="98"/>
      <c r="L43" s="98">
        <v>3</v>
      </c>
    </row>
    <row r="44" spans="2:12" x14ac:dyDescent="0.25">
      <c r="B44" s="173"/>
      <c r="C44" s="173"/>
      <c r="D44" s="173"/>
      <c r="E44" s="89" t="s">
        <v>188</v>
      </c>
      <c r="F44" s="98"/>
      <c r="G44" s="98"/>
      <c r="H44" s="98"/>
      <c r="I44" s="98">
        <v>60</v>
      </c>
      <c r="J44" s="98"/>
      <c r="K44" s="98"/>
      <c r="L44" s="98">
        <v>3</v>
      </c>
    </row>
    <row r="45" spans="2:12" x14ac:dyDescent="0.25">
      <c r="B45" s="173"/>
      <c r="C45" s="173"/>
      <c r="D45" s="173"/>
      <c r="E45" s="89" t="s">
        <v>189</v>
      </c>
      <c r="F45" s="98"/>
      <c r="G45" s="98"/>
      <c r="H45" s="98"/>
      <c r="I45" s="98">
        <v>60</v>
      </c>
      <c r="J45" s="98"/>
      <c r="K45" s="98"/>
      <c r="L45" s="98">
        <v>3</v>
      </c>
    </row>
    <row r="46" spans="2:12" x14ac:dyDescent="0.25">
      <c r="B46" s="173"/>
      <c r="C46" s="173"/>
      <c r="D46" s="173"/>
      <c r="E46" s="89" t="s">
        <v>190</v>
      </c>
      <c r="F46" s="98"/>
      <c r="G46" s="98"/>
      <c r="H46" s="98">
        <v>60</v>
      </c>
      <c r="I46" s="98"/>
      <c r="J46" s="98"/>
      <c r="K46" s="98"/>
      <c r="L46" s="98">
        <v>3</v>
      </c>
    </row>
    <row r="47" spans="2:12" x14ac:dyDescent="0.25">
      <c r="B47" s="173"/>
      <c r="C47" s="173"/>
      <c r="D47" s="173"/>
      <c r="E47" s="89" t="s">
        <v>186</v>
      </c>
      <c r="F47" s="98"/>
      <c r="G47" s="98"/>
      <c r="H47" s="98"/>
      <c r="I47" s="98">
        <v>60</v>
      </c>
      <c r="J47" s="98"/>
      <c r="K47" s="98"/>
      <c r="L47" s="98">
        <v>3</v>
      </c>
    </row>
    <row r="48" spans="2:12" x14ac:dyDescent="0.25">
      <c r="B48" s="173"/>
      <c r="C48" s="173"/>
      <c r="D48" s="173"/>
      <c r="E48" s="89" t="s">
        <v>205</v>
      </c>
      <c r="F48" s="98"/>
      <c r="G48" s="98"/>
      <c r="H48" s="98"/>
      <c r="I48" s="98">
        <v>60</v>
      </c>
      <c r="J48" s="98"/>
      <c r="K48" s="98"/>
      <c r="L48" s="98">
        <v>3</v>
      </c>
    </row>
    <row r="49" spans="2:12" x14ac:dyDescent="0.25">
      <c r="B49" s="173"/>
      <c r="C49" s="173"/>
      <c r="D49" s="173"/>
      <c r="E49" s="89" t="s">
        <v>206</v>
      </c>
      <c r="F49" s="98"/>
      <c r="G49" s="98"/>
      <c r="H49" s="98"/>
      <c r="I49" s="98"/>
      <c r="J49" s="98"/>
      <c r="K49" s="98"/>
      <c r="L49" s="98">
        <v>3</v>
      </c>
    </row>
    <row r="50" spans="2:12" x14ac:dyDescent="0.25">
      <c r="B50" s="173"/>
      <c r="C50" s="173"/>
      <c r="D50" s="173"/>
      <c r="E50" s="89" t="s">
        <v>34</v>
      </c>
      <c r="F50" s="98"/>
      <c r="G50" s="98"/>
      <c r="H50" s="98"/>
      <c r="I50" s="98">
        <v>60</v>
      </c>
      <c r="J50" s="98"/>
      <c r="K50" s="98"/>
      <c r="L50" s="98">
        <v>3</v>
      </c>
    </row>
    <row r="51" spans="2:12" x14ac:dyDescent="0.25">
      <c r="B51" s="173"/>
      <c r="C51" s="173"/>
      <c r="D51" s="173"/>
      <c r="E51" s="89" t="s">
        <v>262</v>
      </c>
      <c r="F51" s="98"/>
      <c r="G51" s="98"/>
      <c r="H51" s="98"/>
      <c r="I51" s="98">
        <v>60</v>
      </c>
      <c r="J51" s="98"/>
      <c r="K51" s="98"/>
      <c r="L51" s="98">
        <v>3</v>
      </c>
    </row>
    <row r="52" spans="2:12" x14ac:dyDescent="0.25">
      <c r="B52" s="173"/>
      <c r="C52" s="173"/>
      <c r="D52" s="173"/>
      <c r="E52" s="89" t="s">
        <v>259</v>
      </c>
      <c r="F52" s="98"/>
      <c r="G52" s="98"/>
      <c r="H52" s="98"/>
      <c r="I52" s="98">
        <v>5</v>
      </c>
      <c r="J52" s="98"/>
      <c r="K52" s="98"/>
      <c r="L52" s="98"/>
    </row>
    <row r="53" spans="2:12" x14ac:dyDescent="0.25">
      <c r="B53" s="173"/>
      <c r="C53" s="173"/>
      <c r="D53" s="173"/>
      <c r="E53" s="89" t="s">
        <v>260</v>
      </c>
      <c r="F53" s="98"/>
      <c r="G53" s="98"/>
      <c r="H53" s="98"/>
      <c r="I53" s="98">
        <v>5</v>
      </c>
      <c r="J53" s="98"/>
      <c r="K53" s="98"/>
      <c r="L53" s="98"/>
    </row>
    <row r="54" spans="2:12" x14ac:dyDescent="0.25">
      <c r="B54" s="173"/>
      <c r="C54" s="173"/>
      <c r="D54" s="173"/>
      <c r="E54" s="89" t="s">
        <v>211</v>
      </c>
      <c r="F54" s="98"/>
      <c r="G54" s="98"/>
      <c r="H54" s="98"/>
      <c r="I54" s="98">
        <v>60</v>
      </c>
      <c r="J54" s="98"/>
      <c r="K54" s="98"/>
      <c r="L54" s="98">
        <v>3</v>
      </c>
    </row>
    <row r="55" spans="2:12" ht="15" customHeight="1" x14ac:dyDescent="0.25">
      <c r="B55" s="195" t="s">
        <v>270</v>
      </c>
      <c r="C55" s="196"/>
      <c r="D55" s="197"/>
      <c r="E55" s="89" t="s">
        <v>197</v>
      </c>
      <c r="F55" s="98"/>
      <c r="G55" s="98"/>
      <c r="H55" s="98"/>
      <c r="I55" s="98">
        <v>5</v>
      </c>
      <c r="J55" s="98"/>
      <c r="K55" s="98"/>
      <c r="L55" s="98"/>
    </row>
    <row r="56" spans="2:12" x14ac:dyDescent="0.25">
      <c r="B56" s="198"/>
      <c r="C56" s="199"/>
      <c r="D56" s="200"/>
      <c r="E56" s="89" t="s">
        <v>187</v>
      </c>
      <c r="F56" s="98"/>
      <c r="G56" s="98"/>
      <c r="H56" s="98"/>
      <c r="I56" s="98">
        <v>45</v>
      </c>
      <c r="J56" s="98"/>
      <c r="K56" s="98">
        <v>5</v>
      </c>
      <c r="L56" s="98"/>
    </row>
    <row r="57" spans="2:12" ht="15" customHeight="1" x14ac:dyDescent="0.25">
      <c r="B57" s="195" t="s">
        <v>266</v>
      </c>
      <c r="C57" s="196"/>
      <c r="D57" s="197"/>
      <c r="E57" s="89" t="s">
        <v>197</v>
      </c>
      <c r="F57" s="98"/>
      <c r="G57" s="98"/>
      <c r="H57" s="98"/>
      <c r="I57" s="98">
        <v>5</v>
      </c>
      <c r="J57" s="98"/>
      <c r="K57" s="98"/>
      <c r="L57" s="98"/>
    </row>
    <row r="58" spans="2:12" x14ac:dyDescent="0.25">
      <c r="B58" s="198"/>
      <c r="C58" s="199"/>
      <c r="D58" s="200"/>
      <c r="E58" s="89" t="s">
        <v>187</v>
      </c>
      <c r="F58" s="98"/>
      <c r="G58" s="98"/>
      <c r="H58" s="98"/>
      <c r="I58" s="98">
        <v>45</v>
      </c>
      <c r="J58" s="98"/>
      <c r="K58" s="98">
        <v>5</v>
      </c>
      <c r="L58" s="98"/>
    </row>
    <row r="59" spans="2:12" ht="15" customHeight="1" x14ac:dyDescent="0.25">
      <c r="B59" s="180" t="s">
        <v>267</v>
      </c>
      <c r="C59" s="181"/>
      <c r="D59" s="182"/>
      <c r="E59" s="89" t="s">
        <v>197</v>
      </c>
      <c r="F59" s="98"/>
      <c r="G59" s="98"/>
      <c r="H59" s="98"/>
      <c r="I59" s="98">
        <v>5</v>
      </c>
      <c r="J59" s="98"/>
      <c r="K59" s="98"/>
      <c r="L59" s="98"/>
    </row>
    <row r="60" spans="2:12" ht="15" customHeight="1" x14ac:dyDescent="0.25">
      <c r="B60" s="180" t="s">
        <v>268</v>
      </c>
      <c r="C60" s="181"/>
      <c r="D60" s="182"/>
      <c r="E60" s="89" t="s">
        <v>197</v>
      </c>
      <c r="F60" s="98"/>
      <c r="G60" s="98"/>
      <c r="H60" s="98"/>
      <c r="I60" s="98">
        <v>5</v>
      </c>
      <c r="J60" s="98"/>
      <c r="K60" s="98"/>
      <c r="L60" s="98"/>
    </row>
    <row r="61" spans="2:12" x14ac:dyDescent="0.25">
      <c r="B61" s="177" t="s">
        <v>269</v>
      </c>
      <c r="C61" s="178"/>
      <c r="D61" s="179"/>
      <c r="E61" s="89" t="s">
        <v>261</v>
      </c>
      <c r="F61" s="98"/>
      <c r="G61" s="98"/>
      <c r="H61" s="98"/>
      <c r="I61" s="98">
        <v>5</v>
      </c>
      <c r="J61" s="98"/>
      <c r="K61" s="98"/>
      <c r="L61" s="98"/>
    </row>
    <row r="62" spans="2:12" ht="15" customHeight="1" x14ac:dyDescent="0.25">
      <c r="B62" s="195" t="s">
        <v>257</v>
      </c>
      <c r="C62" s="196"/>
      <c r="D62" s="197"/>
      <c r="E62" s="89" t="s">
        <v>248</v>
      </c>
      <c r="F62" s="98"/>
      <c r="G62" s="98"/>
      <c r="H62" s="98"/>
      <c r="I62" s="98">
        <v>50</v>
      </c>
      <c r="J62" s="98"/>
      <c r="K62" s="98">
        <v>2</v>
      </c>
      <c r="L62" s="98"/>
    </row>
    <row r="63" spans="2:12" x14ac:dyDescent="0.25">
      <c r="B63" s="201"/>
      <c r="C63" s="204"/>
      <c r="D63" s="203"/>
      <c r="E63" s="89" t="s">
        <v>249</v>
      </c>
      <c r="F63" s="98"/>
      <c r="G63" s="98"/>
      <c r="H63" s="98"/>
      <c r="I63" s="98">
        <v>50</v>
      </c>
      <c r="J63" s="98"/>
      <c r="K63" s="98">
        <v>2</v>
      </c>
      <c r="L63" s="98"/>
    </row>
    <row r="64" spans="2:12" x14ac:dyDescent="0.25">
      <c r="B64" s="201"/>
      <c r="C64" s="204"/>
      <c r="D64" s="203"/>
      <c r="E64" s="89" t="s">
        <v>250</v>
      </c>
      <c r="F64" s="98"/>
      <c r="G64" s="98"/>
      <c r="H64" s="98"/>
      <c r="I64" s="98">
        <v>50</v>
      </c>
      <c r="J64" s="98"/>
      <c r="K64" s="98">
        <v>2</v>
      </c>
      <c r="L64" s="98"/>
    </row>
    <row r="65" spans="2:12" x14ac:dyDescent="0.25">
      <c r="B65" s="198"/>
      <c r="C65" s="199"/>
      <c r="D65" s="200"/>
      <c r="E65" s="89" t="s">
        <v>251</v>
      </c>
      <c r="F65" s="98"/>
      <c r="G65" s="98"/>
      <c r="H65" s="98"/>
      <c r="I65" s="98">
        <v>50</v>
      </c>
      <c r="J65" s="98"/>
      <c r="K65" s="98">
        <v>2</v>
      </c>
      <c r="L65" s="98"/>
    </row>
    <row r="66" spans="2:12" ht="15" customHeight="1" x14ac:dyDescent="0.25">
      <c r="B66" s="195" t="s">
        <v>252</v>
      </c>
      <c r="C66" s="196"/>
      <c r="D66" s="197"/>
      <c r="E66" s="89" t="s">
        <v>253</v>
      </c>
      <c r="F66" s="98"/>
      <c r="G66" s="98"/>
      <c r="H66" s="98"/>
      <c r="I66" s="98">
        <v>5</v>
      </c>
      <c r="J66" s="98"/>
      <c r="K66" s="98"/>
      <c r="L66" s="98"/>
    </row>
    <row r="67" spans="2:12" x14ac:dyDescent="0.25">
      <c r="B67" s="201"/>
      <c r="C67" s="204"/>
      <c r="D67" s="203"/>
      <c r="E67" s="89" t="s">
        <v>254</v>
      </c>
      <c r="F67" s="98"/>
      <c r="G67" s="98"/>
      <c r="H67" s="98"/>
      <c r="I67" s="98">
        <v>5</v>
      </c>
      <c r="J67" s="98"/>
      <c r="K67" s="98"/>
      <c r="L67" s="98"/>
    </row>
    <row r="68" spans="2:12" x14ac:dyDescent="0.25">
      <c r="B68" s="198"/>
      <c r="C68" s="199"/>
      <c r="D68" s="200"/>
      <c r="E68" s="89" t="s">
        <v>255</v>
      </c>
      <c r="F68" s="98"/>
      <c r="G68" s="98"/>
      <c r="H68" s="98"/>
      <c r="I68" s="98">
        <v>5</v>
      </c>
      <c r="J68" s="98"/>
      <c r="K68" s="98"/>
      <c r="L68" s="98"/>
    </row>
    <row r="69" spans="2:12" x14ac:dyDescent="0.25">
      <c r="B69" s="177" t="s">
        <v>212</v>
      </c>
      <c r="C69" s="178"/>
      <c r="D69" s="179"/>
      <c r="E69" s="95" t="s">
        <v>229</v>
      </c>
      <c r="F69" s="98"/>
      <c r="G69" s="98"/>
      <c r="H69" s="98">
        <v>25</v>
      </c>
      <c r="I69" s="98">
        <v>25</v>
      </c>
      <c r="J69" s="98"/>
      <c r="K69" s="98"/>
      <c r="L69" s="98"/>
    </row>
    <row r="70" spans="2:12" x14ac:dyDescent="0.25">
      <c r="B70" s="173" t="s">
        <v>199</v>
      </c>
      <c r="C70" s="173"/>
      <c r="D70" s="173"/>
      <c r="E70" s="95" t="s">
        <v>202</v>
      </c>
      <c r="F70" s="98"/>
      <c r="G70" s="98"/>
      <c r="H70" s="98"/>
      <c r="I70" s="98">
        <v>50</v>
      </c>
      <c r="J70" s="98">
        <v>1</v>
      </c>
      <c r="K70" s="98">
        <v>2</v>
      </c>
      <c r="L70" s="98"/>
    </row>
    <row r="71" spans="2:12" x14ac:dyDescent="0.25">
      <c r="B71" s="173"/>
      <c r="C71" s="173"/>
      <c r="D71" s="173"/>
      <c r="E71" s="95" t="s">
        <v>271</v>
      </c>
      <c r="F71" s="98"/>
      <c r="G71" s="98"/>
      <c r="H71" s="98"/>
      <c r="I71" s="98">
        <v>40</v>
      </c>
      <c r="J71" s="98">
        <v>1</v>
      </c>
      <c r="K71" s="98">
        <v>2</v>
      </c>
      <c r="L71" s="98"/>
    </row>
    <row r="72" spans="2:12" x14ac:dyDescent="0.25">
      <c r="B72" s="173"/>
      <c r="C72" s="173"/>
      <c r="D72" s="173"/>
      <c r="E72" s="95" t="s">
        <v>272</v>
      </c>
      <c r="F72" s="98"/>
      <c r="G72" s="98"/>
      <c r="H72" s="98"/>
      <c r="I72" s="98">
        <v>40</v>
      </c>
      <c r="J72" s="98">
        <v>1</v>
      </c>
      <c r="K72" s="98">
        <v>2</v>
      </c>
      <c r="L72" s="98"/>
    </row>
    <row r="73" spans="2:12" x14ac:dyDescent="0.25">
      <c r="B73" s="173"/>
      <c r="C73" s="173"/>
      <c r="D73" s="173"/>
      <c r="E73" s="95" t="s">
        <v>273</v>
      </c>
      <c r="F73" s="98"/>
      <c r="G73" s="98"/>
      <c r="H73" s="98">
        <v>40</v>
      </c>
      <c r="I73" s="98"/>
      <c r="J73" s="98">
        <v>1</v>
      </c>
      <c r="K73" s="98">
        <v>2</v>
      </c>
      <c r="L73" s="98"/>
    </row>
    <row r="74" spans="2:12" x14ac:dyDescent="0.25">
      <c r="B74" s="173"/>
      <c r="C74" s="173"/>
      <c r="D74" s="173"/>
      <c r="E74" s="95" t="s">
        <v>275</v>
      </c>
      <c r="F74" s="98"/>
      <c r="G74" s="98"/>
      <c r="H74" s="98"/>
      <c r="I74" s="98">
        <v>40</v>
      </c>
      <c r="J74" s="98">
        <v>1</v>
      </c>
      <c r="K74" s="98">
        <v>2</v>
      </c>
      <c r="L74" s="98"/>
    </row>
    <row r="75" spans="2:12" x14ac:dyDescent="0.25">
      <c r="B75" s="173"/>
      <c r="C75" s="173"/>
      <c r="D75" s="173"/>
      <c r="E75" s="95" t="s">
        <v>288</v>
      </c>
      <c r="F75" s="98"/>
      <c r="G75" s="98"/>
      <c r="H75" s="98"/>
      <c r="I75" s="98">
        <v>40</v>
      </c>
      <c r="J75" s="98">
        <v>1</v>
      </c>
      <c r="K75" s="98">
        <v>2</v>
      </c>
      <c r="L75" s="98"/>
    </row>
    <row r="76" spans="2:12" x14ac:dyDescent="0.25">
      <c r="B76" s="173"/>
      <c r="C76" s="173"/>
      <c r="D76" s="173"/>
      <c r="E76" s="95" t="s">
        <v>274</v>
      </c>
      <c r="F76" s="98"/>
      <c r="G76" s="98"/>
      <c r="H76" s="98"/>
      <c r="I76" s="98">
        <v>40</v>
      </c>
      <c r="J76" s="98"/>
      <c r="K76" s="98">
        <v>2</v>
      </c>
      <c r="L76" s="98"/>
    </row>
    <row r="77" spans="2:12" x14ac:dyDescent="0.25">
      <c r="B77" s="173"/>
      <c r="C77" s="173"/>
      <c r="D77" s="173"/>
      <c r="E77" s="95" t="s">
        <v>278</v>
      </c>
      <c r="F77" s="98"/>
      <c r="G77" s="98"/>
      <c r="H77" s="98"/>
      <c r="I77" s="98">
        <v>40</v>
      </c>
      <c r="J77" s="98">
        <v>1</v>
      </c>
      <c r="K77" s="98">
        <v>2</v>
      </c>
      <c r="L77" s="98"/>
    </row>
    <row r="78" spans="2:12" x14ac:dyDescent="0.25">
      <c r="B78" s="173"/>
      <c r="C78" s="173"/>
      <c r="D78" s="173"/>
      <c r="E78" s="95" t="s">
        <v>279</v>
      </c>
      <c r="F78" s="98"/>
      <c r="G78" s="98"/>
      <c r="H78" s="98"/>
      <c r="I78" s="98">
        <v>40</v>
      </c>
      <c r="J78" s="98"/>
      <c r="K78" s="98">
        <v>2</v>
      </c>
      <c r="L78" s="98"/>
    </row>
    <row r="79" spans="2:12" x14ac:dyDescent="0.25">
      <c r="B79" s="173"/>
      <c r="C79" s="173"/>
      <c r="D79" s="173"/>
      <c r="E79" s="95" t="s">
        <v>276</v>
      </c>
      <c r="F79" s="98"/>
      <c r="G79" s="98"/>
      <c r="H79" s="98"/>
      <c r="I79" s="98">
        <v>40</v>
      </c>
      <c r="J79" s="98">
        <v>1</v>
      </c>
      <c r="K79" s="98">
        <v>2</v>
      </c>
      <c r="L79" s="98"/>
    </row>
    <row r="80" spans="2:12" x14ac:dyDescent="0.25">
      <c r="B80" s="173"/>
      <c r="C80" s="173"/>
      <c r="D80" s="173"/>
      <c r="E80" s="95" t="s">
        <v>277</v>
      </c>
      <c r="F80" s="98"/>
      <c r="G80" s="98"/>
      <c r="H80" s="98"/>
      <c r="I80" s="98">
        <v>40</v>
      </c>
      <c r="J80" s="98"/>
      <c r="K80" s="98">
        <v>2</v>
      </c>
      <c r="L80" s="98"/>
    </row>
    <row r="81" spans="2:12" x14ac:dyDescent="0.25">
      <c r="B81" s="173"/>
      <c r="C81" s="173"/>
      <c r="D81" s="173"/>
      <c r="E81" s="95" t="s">
        <v>280</v>
      </c>
      <c r="F81" s="98"/>
      <c r="G81" s="98"/>
      <c r="H81" s="98"/>
      <c r="I81" s="98">
        <v>40</v>
      </c>
      <c r="J81" s="98">
        <v>1</v>
      </c>
      <c r="K81" s="98">
        <v>2</v>
      </c>
      <c r="L81" s="98"/>
    </row>
    <row r="82" spans="2:12" x14ac:dyDescent="0.25">
      <c r="B82" s="173"/>
      <c r="C82" s="173"/>
      <c r="D82" s="173"/>
      <c r="E82" s="95" t="s">
        <v>281</v>
      </c>
      <c r="F82" s="98"/>
      <c r="G82" s="98"/>
      <c r="H82" s="98"/>
      <c r="I82" s="98">
        <v>40</v>
      </c>
      <c r="J82" s="98"/>
      <c r="K82" s="98">
        <v>2</v>
      </c>
      <c r="L82" s="98"/>
    </row>
    <row r="83" spans="2:12" x14ac:dyDescent="0.25">
      <c r="B83" s="173"/>
      <c r="C83" s="173"/>
      <c r="D83" s="173"/>
      <c r="E83" s="95" t="s">
        <v>282</v>
      </c>
      <c r="F83" s="98"/>
      <c r="G83" s="98"/>
      <c r="H83" s="98"/>
      <c r="I83" s="98">
        <v>40</v>
      </c>
      <c r="J83" s="98">
        <v>1</v>
      </c>
      <c r="K83" s="98">
        <v>2</v>
      </c>
      <c r="L83" s="98"/>
    </row>
    <row r="84" spans="2:12" x14ac:dyDescent="0.25">
      <c r="B84" s="173"/>
      <c r="C84" s="173"/>
      <c r="D84" s="173"/>
      <c r="E84" s="95" t="s">
        <v>283</v>
      </c>
      <c r="F84" s="98"/>
      <c r="G84" s="98"/>
      <c r="H84" s="98"/>
      <c r="I84" s="98">
        <v>40</v>
      </c>
      <c r="J84" s="98"/>
      <c r="K84" s="98">
        <v>2</v>
      </c>
      <c r="L84" s="98"/>
    </row>
    <row r="85" spans="2:12" x14ac:dyDescent="0.25">
      <c r="B85" s="173"/>
      <c r="C85" s="173"/>
      <c r="D85" s="173"/>
      <c r="E85" s="95" t="s">
        <v>234</v>
      </c>
      <c r="F85" s="98"/>
      <c r="G85" s="98"/>
      <c r="H85" s="98"/>
      <c r="I85" s="98">
        <v>50</v>
      </c>
      <c r="J85" s="98">
        <v>1</v>
      </c>
      <c r="K85" s="98">
        <v>2</v>
      </c>
      <c r="L85" s="98"/>
    </row>
    <row r="86" spans="2:12" x14ac:dyDescent="0.25">
      <c r="B86" s="173"/>
      <c r="C86" s="173"/>
      <c r="D86" s="173"/>
      <c r="E86" s="95" t="s">
        <v>235</v>
      </c>
      <c r="F86" s="98"/>
      <c r="G86" s="98"/>
      <c r="H86" s="98"/>
      <c r="I86" s="98">
        <v>50</v>
      </c>
      <c r="J86" s="98"/>
      <c r="K86" s="98">
        <v>2</v>
      </c>
      <c r="L86" s="98"/>
    </row>
    <row r="87" spans="2:12" x14ac:dyDescent="0.25">
      <c r="B87" s="173"/>
      <c r="C87" s="173"/>
      <c r="D87" s="173"/>
      <c r="E87" s="95" t="s">
        <v>236</v>
      </c>
      <c r="F87" s="98"/>
      <c r="G87" s="98"/>
      <c r="H87" s="98"/>
      <c r="I87" s="98">
        <v>55</v>
      </c>
      <c r="J87" s="98">
        <v>1</v>
      </c>
      <c r="K87" s="98">
        <v>2</v>
      </c>
      <c r="L87" s="98"/>
    </row>
    <row r="88" spans="2:12" x14ac:dyDescent="0.25">
      <c r="B88" s="173"/>
      <c r="C88" s="173"/>
      <c r="D88" s="173"/>
      <c r="E88" s="95" t="s">
        <v>237</v>
      </c>
      <c r="F88" s="98"/>
      <c r="G88" s="98"/>
      <c r="H88" s="98"/>
      <c r="I88" s="98">
        <v>55</v>
      </c>
      <c r="J88" s="98"/>
      <c r="K88" s="98">
        <v>2</v>
      </c>
      <c r="L88" s="98"/>
    </row>
    <row r="89" spans="2:12" x14ac:dyDescent="0.25">
      <c r="B89" s="173"/>
      <c r="C89" s="173"/>
      <c r="D89" s="173"/>
      <c r="E89" s="95" t="s">
        <v>238</v>
      </c>
      <c r="F89" s="98"/>
      <c r="G89" s="98"/>
      <c r="H89" s="98"/>
      <c r="I89" s="98">
        <v>60</v>
      </c>
      <c r="J89" s="98">
        <v>1</v>
      </c>
      <c r="K89" s="98">
        <v>2</v>
      </c>
      <c r="L89" s="98"/>
    </row>
    <row r="90" spans="2:12" x14ac:dyDescent="0.25">
      <c r="B90" s="173"/>
      <c r="C90" s="173"/>
      <c r="D90" s="173"/>
      <c r="E90" s="95" t="s">
        <v>239</v>
      </c>
      <c r="F90" s="98"/>
      <c r="G90" s="98"/>
      <c r="H90" s="98"/>
      <c r="I90" s="98">
        <v>60</v>
      </c>
      <c r="J90" s="98"/>
      <c r="K90" s="98">
        <v>2</v>
      </c>
      <c r="L90" s="98"/>
    </row>
    <row r="91" spans="2:12" x14ac:dyDescent="0.25">
      <c r="B91" s="173"/>
      <c r="C91" s="173"/>
      <c r="D91" s="173"/>
      <c r="E91" s="95" t="s">
        <v>240</v>
      </c>
      <c r="F91" s="98"/>
      <c r="G91" s="98"/>
      <c r="H91" s="98"/>
      <c r="I91" s="98">
        <v>65</v>
      </c>
      <c r="J91" s="98">
        <v>1</v>
      </c>
      <c r="K91" s="98">
        <v>2</v>
      </c>
      <c r="L91" s="98"/>
    </row>
    <row r="92" spans="2:12" x14ac:dyDescent="0.25">
      <c r="B92" s="173"/>
      <c r="C92" s="173"/>
      <c r="D92" s="173"/>
      <c r="E92" s="95" t="s">
        <v>241</v>
      </c>
      <c r="F92" s="98"/>
      <c r="G92" s="98"/>
      <c r="H92" s="98"/>
      <c r="I92" s="98">
        <v>65</v>
      </c>
      <c r="J92" s="98"/>
      <c r="K92" s="98">
        <v>2</v>
      </c>
      <c r="L92" s="98"/>
    </row>
    <row r="93" spans="2:12" x14ac:dyDescent="0.25">
      <c r="B93" s="173"/>
      <c r="C93" s="173"/>
      <c r="D93" s="173"/>
      <c r="E93" s="95" t="s">
        <v>284</v>
      </c>
      <c r="F93" s="98"/>
      <c r="G93" s="98"/>
      <c r="H93" s="98"/>
      <c r="I93" s="98">
        <v>70</v>
      </c>
      <c r="J93" s="98">
        <v>1</v>
      </c>
      <c r="K93" s="98">
        <v>2</v>
      </c>
      <c r="L93" s="98"/>
    </row>
    <row r="94" spans="2:12" x14ac:dyDescent="0.25">
      <c r="B94" s="173"/>
      <c r="C94" s="173"/>
      <c r="D94" s="173"/>
      <c r="E94" s="95" t="s">
        <v>285</v>
      </c>
      <c r="F94" s="98"/>
      <c r="G94" s="98"/>
      <c r="H94" s="98"/>
      <c r="I94" s="98">
        <v>70</v>
      </c>
      <c r="J94" s="98"/>
      <c r="K94" s="98">
        <v>2</v>
      </c>
      <c r="L94" s="98"/>
    </row>
    <row r="95" spans="2:12" x14ac:dyDescent="0.25">
      <c r="B95" s="173"/>
      <c r="C95" s="173"/>
      <c r="D95" s="173"/>
      <c r="E95" s="95" t="s">
        <v>286</v>
      </c>
      <c r="F95" s="98"/>
      <c r="G95" s="98"/>
      <c r="H95" s="98"/>
      <c r="I95" s="98">
        <v>80</v>
      </c>
      <c r="J95" s="98">
        <v>1</v>
      </c>
      <c r="K95" s="98">
        <v>2</v>
      </c>
      <c r="L95" s="98"/>
    </row>
    <row r="96" spans="2:12" x14ac:dyDescent="0.25">
      <c r="B96" s="173"/>
      <c r="C96" s="173"/>
      <c r="D96" s="173"/>
      <c r="E96" s="95" t="s">
        <v>287</v>
      </c>
      <c r="F96" s="98"/>
      <c r="G96" s="98"/>
      <c r="H96" s="98"/>
      <c r="I96" s="98">
        <v>80</v>
      </c>
      <c r="J96" s="98"/>
      <c r="K96" s="98">
        <v>2</v>
      </c>
      <c r="L96" s="98"/>
    </row>
    <row r="97" spans="4:12" x14ac:dyDescent="0.25">
      <c r="D97" s="90"/>
      <c r="E97" s="91" t="s">
        <v>208</v>
      </c>
      <c r="F97" s="92">
        <v>40</v>
      </c>
      <c r="G97" s="92">
        <f t="shared" ref="G97:L97" si="0">SUM(G38:G96)</f>
        <v>10</v>
      </c>
      <c r="H97" s="92">
        <f t="shared" si="0"/>
        <v>425</v>
      </c>
      <c r="I97" s="92">
        <f t="shared" si="0"/>
        <v>2235</v>
      </c>
      <c r="J97" s="92">
        <f t="shared" si="0"/>
        <v>19</v>
      </c>
      <c r="K97" s="92">
        <f t="shared" si="0"/>
        <v>72</v>
      </c>
      <c r="L97" s="92">
        <f t="shared" si="0"/>
        <v>42</v>
      </c>
    </row>
  </sheetData>
  <mergeCells count="19">
    <mergeCell ref="F36:L36"/>
    <mergeCell ref="B39:D54"/>
    <mergeCell ref="B1:F1"/>
    <mergeCell ref="B33:F33"/>
    <mergeCell ref="B2:F2"/>
    <mergeCell ref="B6:F6"/>
    <mergeCell ref="B14:F14"/>
    <mergeCell ref="B25:F25"/>
    <mergeCell ref="B31:F31"/>
    <mergeCell ref="B55:D56"/>
    <mergeCell ref="B57:D58"/>
    <mergeCell ref="B59:D59"/>
    <mergeCell ref="B60:D60"/>
    <mergeCell ref="B36:E36"/>
    <mergeCell ref="B66:D68"/>
    <mergeCell ref="B69:D69"/>
    <mergeCell ref="B70:D96"/>
    <mergeCell ref="B61:D61"/>
    <mergeCell ref="B62:D65"/>
  </mergeCells>
  <pageMargins left="0.25"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L31"/>
  <sheetViews>
    <sheetView workbookViewId="0">
      <selection activeCell="G41" sqref="G41"/>
    </sheetView>
  </sheetViews>
  <sheetFormatPr defaultRowHeight="15" x14ac:dyDescent="0.25"/>
  <cols>
    <col min="1" max="1" width="2.42578125" customWidth="1"/>
    <col min="2" max="2" width="5.7109375" customWidth="1"/>
    <col min="4" max="4" width="14.5703125" customWidth="1"/>
    <col min="5" max="5" width="39.28515625" bestFit="1" customWidth="1"/>
    <col min="6" max="6" width="24.140625" bestFit="1" customWidth="1"/>
    <col min="7" max="12" width="25.7109375" customWidth="1"/>
  </cols>
  <sheetData>
    <row r="1" spans="2:12" ht="15.75" thickBot="1" x14ac:dyDescent="0.3">
      <c r="B1" s="163" t="s">
        <v>163</v>
      </c>
      <c r="C1" s="163"/>
      <c r="D1" s="163"/>
      <c r="E1" s="163"/>
      <c r="F1" s="163"/>
    </row>
    <row r="2" spans="2:12" ht="15.75" thickBot="1" x14ac:dyDescent="0.3">
      <c r="B2" s="205" t="s">
        <v>28</v>
      </c>
      <c r="C2" s="206"/>
      <c r="D2" s="206"/>
      <c r="E2" s="206"/>
      <c r="F2" s="207"/>
    </row>
    <row r="3" spans="2:12" ht="15" customHeight="1" thickBot="1" x14ac:dyDescent="0.3">
      <c r="B3" s="48">
        <v>1</v>
      </c>
      <c r="C3" s="49">
        <v>12</v>
      </c>
      <c r="D3" s="50" t="s">
        <v>41</v>
      </c>
      <c r="E3" s="50" t="s">
        <v>42</v>
      </c>
      <c r="F3" s="51"/>
    </row>
    <row r="4" spans="2:12" ht="15.75" thickBot="1" x14ac:dyDescent="0.3">
      <c r="B4" s="192" t="s">
        <v>66</v>
      </c>
      <c r="C4" s="193"/>
      <c r="D4" s="193"/>
      <c r="E4" s="193"/>
      <c r="F4" s="194"/>
    </row>
    <row r="5" spans="2:12" ht="15" customHeight="1" thickBot="1" x14ac:dyDescent="0.3">
      <c r="B5" s="44">
        <v>1</v>
      </c>
      <c r="C5" s="45">
        <v>1</v>
      </c>
      <c r="D5" s="46"/>
      <c r="E5" s="25" t="s">
        <v>67</v>
      </c>
      <c r="F5" s="27"/>
    </row>
    <row r="7" spans="2:12" ht="15.75" x14ac:dyDescent="0.25">
      <c r="B7" s="175" t="s">
        <v>173</v>
      </c>
      <c r="C7" s="175"/>
      <c r="D7" s="175"/>
      <c r="E7" s="175"/>
      <c r="F7" s="176" t="s">
        <v>207</v>
      </c>
      <c r="G7" s="176"/>
      <c r="H7" s="176"/>
      <c r="I7" s="176"/>
      <c r="J7" s="176"/>
      <c r="K7" s="176"/>
      <c r="L7" s="176"/>
    </row>
    <row r="8" spans="2:12" x14ac:dyDescent="0.25">
      <c r="B8" s="96" t="s">
        <v>174</v>
      </c>
      <c r="C8" s="96"/>
      <c r="D8" s="96"/>
      <c r="E8" s="96" t="s">
        <v>175</v>
      </c>
      <c r="F8" s="93" t="s">
        <v>178</v>
      </c>
      <c r="G8" s="93" t="s">
        <v>179</v>
      </c>
      <c r="H8" s="96" t="s">
        <v>180</v>
      </c>
      <c r="I8" s="96" t="s">
        <v>230</v>
      </c>
      <c r="J8" s="97" t="s">
        <v>214</v>
      </c>
      <c r="K8" s="97" t="s">
        <v>213</v>
      </c>
      <c r="L8" s="97" t="s">
        <v>215</v>
      </c>
    </row>
    <row r="9" spans="2:12" x14ac:dyDescent="0.25">
      <c r="B9" s="173" t="s">
        <v>265</v>
      </c>
      <c r="C9" s="173"/>
      <c r="D9" s="173"/>
      <c r="E9" s="89" t="s">
        <v>183</v>
      </c>
      <c r="F9" s="98"/>
      <c r="G9" s="98"/>
      <c r="H9" s="98">
        <v>25</v>
      </c>
      <c r="I9" s="98"/>
      <c r="J9" s="98">
        <v>1</v>
      </c>
      <c r="K9" s="98">
        <v>3</v>
      </c>
      <c r="L9" s="98">
        <v>3</v>
      </c>
    </row>
    <row r="10" spans="2:12" x14ac:dyDescent="0.25">
      <c r="B10" s="173"/>
      <c r="C10" s="173"/>
      <c r="D10" s="173"/>
      <c r="E10" s="89" t="s">
        <v>181</v>
      </c>
      <c r="F10" s="98"/>
      <c r="G10" s="98"/>
      <c r="H10" s="98">
        <v>25</v>
      </c>
      <c r="I10" s="98"/>
      <c r="J10" s="98"/>
      <c r="K10" s="98">
        <v>3</v>
      </c>
      <c r="L10" s="98">
        <v>3</v>
      </c>
    </row>
    <row r="11" spans="2:12" x14ac:dyDescent="0.25">
      <c r="B11" s="173"/>
      <c r="C11" s="173"/>
      <c r="D11" s="173"/>
      <c r="E11" s="89" t="s">
        <v>209</v>
      </c>
      <c r="F11" s="98"/>
      <c r="G11" s="98"/>
      <c r="H11" s="98">
        <v>25</v>
      </c>
      <c r="I11" s="98"/>
      <c r="J11" s="98"/>
      <c r="K11" s="98">
        <v>3</v>
      </c>
      <c r="L11" s="98">
        <v>3</v>
      </c>
    </row>
    <row r="12" spans="2:12" x14ac:dyDescent="0.25">
      <c r="B12" s="173" t="s">
        <v>289</v>
      </c>
      <c r="C12" s="173"/>
      <c r="D12" s="173"/>
      <c r="E12" s="89" t="s">
        <v>183</v>
      </c>
      <c r="F12" s="98"/>
      <c r="G12" s="98"/>
      <c r="H12" s="98">
        <v>25</v>
      </c>
      <c r="I12" s="98"/>
      <c r="J12" s="98">
        <v>1</v>
      </c>
      <c r="K12" s="98">
        <v>3</v>
      </c>
      <c r="L12" s="98"/>
    </row>
    <row r="13" spans="2:12" x14ac:dyDescent="0.25">
      <c r="B13" s="173"/>
      <c r="C13" s="173"/>
      <c r="D13" s="173"/>
      <c r="E13" s="89" t="s">
        <v>181</v>
      </c>
      <c r="F13" s="98"/>
      <c r="G13" s="98"/>
      <c r="H13" s="98">
        <v>25</v>
      </c>
      <c r="I13" s="98"/>
      <c r="J13" s="98"/>
      <c r="K13" s="98">
        <v>3</v>
      </c>
      <c r="L13" s="98"/>
    </row>
    <row r="14" spans="2:12" ht="15" customHeight="1" x14ac:dyDescent="0.25">
      <c r="B14" s="173"/>
      <c r="C14" s="173"/>
      <c r="D14" s="173"/>
      <c r="E14" s="89" t="s">
        <v>209</v>
      </c>
      <c r="F14" s="98"/>
      <c r="G14" s="98"/>
      <c r="H14" s="98">
        <v>25</v>
      </c>
      <c r="I14" s="98"/>
      <c r="J14" s="98"/>
      <c r="K14" s="98">
        <v>3</v>
      </c>
      <c r="L14" s="98"/>
    </row>
    <row r="15" spans="2:12" x14ac:dyDescent="0.25">
      <c r="B15" s="173" t="s">
        <v>290</v>
      </c>
      <c r="C15" s="173"/>
      <c r="D15" s="173"/>
      <c r="E15" s="89" t="s">
        <v>183</v>
      </c>
      <c r="F15" s="98"/>
      <c r="G15" s="98"/>
      <c r="H15" s="98">
        <v>30</v>
      </c>
      <c r="I15" s="98"/>
      <c r="J15" s="98">
        <v>1</v>
      </c>
      <c r="K15" s="98">
        <v>3</v>
      </c>
      <c r="L15" s="98"/>
    </row>
    <row r="16" spans="2:12" ht="15" customHeight="1" x14ac:dyDescent="0.25">
      <c r="B16" s="173"/>
      <c r="C16" s="173"/>
      <c r="D16" s="173"/>
      <c r="E16" s="89" t="s">
        <v>181</v>
      </c>
      <c r="F16" s="98"/>
      <c r="G16" s="98"/>
      <c r="H16" s="98">
        <v>30</v>
      </c>
      <c r="I16" s="98"/>
      <c r="J16" s="98"/>
      <c r="K16" s="98">
        <v>3</v>
      </c>
      <c r="L16" s="98"/>
    </row>
    <row r="17" spans="2:12" x14ac:dyDescent="0.25">
      <c r="B17" s="173"/>
      <c r="C17" s="173"/>
      <c r="D17" s="173"/>
      <c r="E17" s="89" t="s">
        <v>209</v>
      </c>
      <c r="F17" s="98"/>
      <c r="G17" s="98"/>
      <c r="H17" s="98">
        <v>30</v>
      </c>
      <c r="I17" s="98"/>
      <c r="J17" s="98"/>
      <c r="K17" s="98">
        <v>3</v>
      </c>
      <c r="L17" s="98"/>
    </row>
    <row r="18" spans="2:12" x14ac:dyDescent="0.25">
      <c r="B18" s="173" t="s">
        <v>199</v>
      </c>
      <c r="C18" s="173"/>
      <c r="D18" s="173"/>
      <c r="E18" s="95" t="s">
        <v>202</v>
      </c>
      <c r="F18" s="98"/>
      <c r="G18" s="98"/>
      <c r="H18" s="98"/>
      <c r="I18" s="98">
        <v>70</v>
      </c>
      <c r="J18" s="98">
        <v>1</v>
      </c>
      <c r="K18" s="98"/>
      <c r="L18" s="98">
        <v>10</v>
      </c>
    </row>
    <row r="19" spans="2:12" x14ac:dyDescent="0.25">
      <c r="B19" s="173"/>
      <c r="C19" s="173"/>
      <c r="D19" s="173"/>
      <c r="E19" s="95" t="s">
        <v>291</v>
      </c>
      <c r="F19" s="98"/>
      <c r="G19" s="98"/>
      <c r="H19" s="98"/>
      <c r="I19" s="98">
        <v>70</v>
      </c>
      <c r="J19" s="98"/>
      <c r="K19" s="98"/>
      <c r="L19" s="98">
        <v>10</v>
      </c>
    </row>
    <row r="20" spans="2:12" x14ac:dyDescent="0.25">
      <c r="B20" s="173"/>
      <c r="C20" s="173"/>
      <c r="D20" s="173"/>
      <c r="E20" s="95" t="s">
        <v>292</v>
      </c>
      <c r="F20" s="98"/>
      <c r="G20" s="98"/>
      <c r="H20" s="98">
        <v>70</v>
      </c>
      <c r="I20" s="98"/>
      <c r="J20" s="98">
        <v>1</v>
      </c>
      <c r="K20" s="98"/>
      <c r="L20" s="98">
        <v>10</v>
      </c>
    </row>
    <row r="21" spans="2:12" x14ac:dyDescent="0.25">
      <c r="B21" s="173"/>
      <c r="C21" s="173"/>
      <c r="D21" s="173"/>
      <c r="E21" s="95" t="s">
        <v>293</v>
      </c>
      <c r="F21" s="98"/>
      <c r="G21" s="98"/>
      <c r="H21" s="98"/>
      <c r="I21" s="98">
        <v>110</v>
      </c>
      <c r="J21" s="98">
        <v>1</v>
      </c>
      <c r="K21" s="98">
        <v>2</v>
      </c>
      <c r="L21" s="98"/>
    </row>
    <row r="22" spans="2:12" x14ac:dyDescent="0.25">
      <c r="B22" s="173"/>
      <c r="C22" s="173"/>
      <c r="D22" s="173"/>
      <c r="E22" s="95" t="s">
        <v>294</v>
      </c>
      <c r="F22" s="98"/>
      <c r="G22" s="98"/>
      <c r="H22" s="98"/>
      <c r="I22" s="98">
        <v>110</v>
      </c>
      <c r="J22" s="98"/>
      <c r="K22" s="98">
        <v>2</v>
      </c>
      <c r="L22" s="98"/>
    </row>
    <row r="23" spans="2:12" x14ac:dyDescent="0.25">
      <c r="B23" s="173"/>
      <c r="C23" s="173"/>
      <c r="D23" s="173"/>
      <c r="E23" s="95" t="s">
        <v>295</v>
      </c>
      <c r="F23" s="98"/>
      <c r="G23" s="98"/>
      <c r="H23" s="98"/>
      <c r="I23" s="98">
        <v>100</v>
      </c>
      <c r="J23" s="98">
        <v>1</v>
      </c>
      <c r="K23" s="98">
        <v>2</v>
      </c>
      <c r="L23" s="98"/>
    </row>
    <row r="24" spans="2:12" x14ac:dyDescent="0.25">
      <c r="B24" s="173"/>
      <c r="C24" s="173"/>
      <c r="D24" s="173"/>
      <c r="E24" s="95" t="s">
        <v>296</v>
      </c>
      <c r="F24" s="98"/>
      <c r="G24" s="98"/>
      <c r="H24" s="98"/>
      <c r="I24" s="98">
        <v>100</v>
      </c>
      <c r="J24" s="98"/>
      <c r="K24" s="98">
        <v>2</v>
      </c>
      <c r="L24" s="98"/>
    </row>
    <row r="25" spans="2:12" x14ac:dyDescent="0.25">
      <c r="B25" s="173"/>
      <c r="C25" s="173"/>
      <c r="D25" s="173"/>
      <c r="E25" s="95" t="s">
        <v>236</v>
      </c>
      <c r="F25" s="98"/>
      <c r="G25" s="98"/>
      <c r="H25" s="98"/>
      <c r="I25" s="98">
        <v>50</v>
      </c>
      <c r="J25" s="98">
        <v>1</v>
      </c>
      <c r="K25" s="98">
        <v>2</v>
      </c>
      <c r="L25" s="98"/>
    </row>
    <row r="26" spans="2:12" x14ac:dyDescent="0.25">
      <c r="B26" s="173"/>
      <c r="C26" s="173"/>
      <c r="D26" s="173"/>
      <c r="E26" s="95" t="s">
        <v>237</v>
      </c>
      <c r="F26" s="98"/>
      <c r="G26" s="98"/>
      <c r="H26" s="98"/>
      <c r="I26" s="98">
        <v>50</v>
      </c>
      <c r="J26" s="98"/>
      <c r="K26" s="98">
        <v>2</v>
      </c>
      <c r="L26" s="98"/>
    </row>
    <row r="27" spans="2:12" x14ac:dyDescent="0.25">
      <c r="B27" s="173"/>
      <c r="C27" s="173"/>
      <c r="D27" s="173"/>
      <c r="E27" s="95" t="s">
        <v>238</v>
      </c>
      <c r="F27" s="98"/>
      <c r="G27" s="98"/>
      <c r="H27" s="98"/>
      <c r="I27" s="98">
        <v>45</v>
      </c>
      <c r="J27" s="98">
        <v>1</v>
      </c>
      <c r="K27" s="98">
        <v>2</v>
      </c>
      <c r="L27" s="98"/>
    </row>
    <row r="28" spans="2:12" x14ac:dyDescent="0.25">
      <c r="B28" s="173"/>
      <c r="C28" s="173"/>
      <c r="D28" s="173"/>
      <c r="E28" s="95" t="s">
        <v>239</v>
      </c>
      <c r="F28" s="98"/>
      <c r="G28" s="98"/>
      <c r="H28" s="98"/>
      <c r="I28" s="98">
        <v>45</v>
      </c>
      <c r="J28" s="98"/>
      <c r="K28" s="98">
        <v>2</v>
      </c>
      <c r="L28" s="98"/>
    </row>
    <row r="29" spans="2:12" x14ac:dyDescent="0.25">
      <c r="B29" s="173"/>
      <c r="C29" s="173"/>
      <c r="D29" s="173"/>
      <c r="E29" s="95" t="s">
        <v>240</v>
      </c>
      <c r="F29" s="98"/>
      <c r="G29" s="98"/>
      <c r="H29" s="98"/>
      <c r="I29" s="98">
        <v>40</v>
      </c>
      <c r="J29" s="98">
        <v>1</v>
      </c>
      <c r="K29" s="98">
        <v>2</v>
      </c>
      <c r="L29" s="98"/>
    </row>
    <row r="30" spans="2:12" x14ac:dyDescent="0.25">
      <c r="B30" s="173"/>
      <c r="C30" s="173"/>
      <c r="D30" s="173"/>
      <c r="E30" s="95" t="s">
        <v>241</v>
      </c>
      <c r="F30" s="98"/>
      <c r="G30" s="98"/>
      <c r="H30" s="98"/>
      <c r="I30" s="98">
        <v>40</v>
      </c>
      <c r="J30" s="98"/>
      <c r="K30" s="98">
        <v>2</v>
      </c>
      <c r="L30" s="98"/>
    </row>
    <row r="31" spans="2:12" x14ac:dyDescent="0.25">
      <c r="D31" s="90"/>
      <c r="E31" s="91" t="s">
        <v>208</v>
      </c>
      <c r="F31" s="92">
        <v>0</v>
      </c>
      <c r="G31" s="92">
        <f t="shared" ref="G31:L31" si="0">SUM(G9:G30)</f>
        <v>0</v>
      </c>
      <c r="H31" s="92">
        <f t="shared" si="0"/>
        <v>310</v>
      </c>
      <c r="I31" s="92">
        <f t="shared" si="0"/>
        <v>830</v>
      </c>
      <c r="J31" s="92">
        <f t="shared" si="0"/>
        <v>10</v>
      </c>
      <c r="K31" s="92">
        <f t="shared" si="0"/>
        <v>47</v>
      </c>
      <c r="L31" s="92">
        <f t="shared" si="0"/>
        <v>39</v>
      </c>
    </row>
  </sheetData>
  <mergeCells count="9">
    <mergeCell ref="B1:F1"/>
    <mergeCell ref="B7:E7"/>
    <mergeCell ref="F7:L7"/>
    <mergeCell ref="B18:D30"/>
    <mergeCell ref="B9:D11"/>
    <mergeCell ref="B12:D14"/>
    <mergeCell ref="B15:D17"/>
    <mergeCell ref="B2:F2"/>
    <mergeCell ref="B4:F4"/>
  </mergeCells>
  <pageMargins left="0.25" right="0.25"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L24"/>
  <sheetViews>
    <sheetView workbookViewId="0">
      <selection activeCell="G39" sqref="G39"/>
    </sheetView>
  </sheetViews>
  <sheetFormatPr defaultRowHeight="15" x14ac:dyDescent="0.25"/>
  <cols>
    <col min="1" max="1" width="2.42578125" customWidth="1"/>
    <col min="2" max="2" width="5.7109375" customWidth="1"/>
    <col min="4" max="4" width="14.5703125" customWidth="1"/>
    <col min="5" max="5" width="39.28515625" bestFit="1" customWidth="1"/>
    <col min="6" max="6" width="24.140625" bestFit="1" customWidth="1"/>
    <col min="7" max="12" width="25.7109375" customWidth="1"/>
  </cols>
  <sheetData>
    <row r="1" spans="2:12" ht="15.75" thickBot="1" x14ac:dyDescent="0.3">
      <c r="B1" s="163" t="s">
        <v>164</v>
      </c>
      <c r="C1" s="163"/>
      <c r="D1" s="163"/>
      <c r="E1" s="163"/>
      <c r="F1" s="163"/>
    </row>
    <row r="2" spans="2:12" ht="15.75" thickBot="1" x14ac:dyDescent="0.3">
      <c r="B2" s="205" t="s">
        <v>28</v>
      </c>
      <c r="C2" s="206"/>
      <c r="D2" s="206"/>
      <c r="E2" s="206"/>
      <c r="F2" s="207"/>
    </row>
    <row r="3" spans="2:12" ht="15" customHeight="1" thickBot="1" x14ac:dyDescent="0.3">
      <c r="B3" s="48">
        <v>1</v>
      </c>
      <c r="C3" s="49">
        <v>15</v>
      </c>
      <c r="D3" s="50" t="s">
        <v>41</v>
      </c>
      <c r="E3" s="50" t="s">
        <v>42</v>
      </c>
      <c r="F3" s="51"/>
    </row>
    <row r="4" spans="2:12" ht="15.75" thickBot="1" x14ac:dyDescent="0.3">
      <c r="B4" s="192" t="s">
        <v>66</v>
      </c>
      <c r="C4" s="193"/>
      <c r="D4" s="193"/>
      <c r="E4" s="193"/>
      <c r="F4" s="194"/>
    </row>
    <row r="5" spans="2:12" ht="15" customHeight="1" thickBot="1" x14ac:dyDescent="0.3">
      <c r="B5" s="44">
        <v>1</v>
      </c>
      <c r="C5" s="45">
        <v>1</v>
      </c>
      <c r="D5" s="46"/>
      <c r="E5" s="25" t="s">
        <v>67</v>
      </c>
      <c r="F5" s="27"/>
    </row>
    <row r="7" spans="2:12" ht="15.75" x14ac:dyDescent="0.25">
      <c r="B7" s="175" t="s">
        <v>173</v>
      </c>
      <c r="C7" s="175"/>
      <c r="D7" s="175"/>
      <c r="E7" s="175"/>
      <c r="F7" s="176" t="s">
        <v>207</v>
      </c>
      <c r="G7" s="176"/>
      <c r="H7" s="176"/>
      <c r="I7" s="176"/>
      <c r="J7" s="176"/>
      <c r="K7" s="176"/>
      <c r="L7" s="176"/>
    </row>
    <row r="8" spans="2:12" x14ac:dyDescent="0.25">
      <c r="B8" s="96" t="s">
        <v>174</v>
      </c>
      <c r="C8" s="96"/>
      <c r="D8" s="96"/>
      <c r="E8" s="96" t="s">
        <v>175</v>
      </c>
      <c r="F8" s="93" t="s">
        <v>178</v>
      </c>
      <c r="G8" s="93" t="s">
        <v>179</v>
      </c>
      <c r="H8" s="96" t="s">
        <v>180</v>
      </c>
      <c r="I8" s="96" t="s">
        <v>230</v>
      </c>
      <c r="J8" s="97" t="s">
        <v>214</v>
      </c>
      <c r="K8" s="97" t="s">
        <v>213</v>
      </c>
      <c r="L8" s="97" t="s">
        <v>215</v>
      </c>
    </row>
    <row r="9" spans="2:12" x14ac:dyDescent="0.25">
      <c r="B9" s="173" t="s">
        <v>297</v>
      </c>
      <c r="C9" s="173"/>
      <c r="D9" s="173"/>
      <c r="E9" s="89" t="s">
        <v>183</v>
      </c>
      <c r="F9" s="98"/>
      <c r="G9" s="98"/>
      <c r="H9" s="98">
        <v>30</v>
      </c>
      <c r="I9" s="98"/>
      <c r="J9" s="98">
        <v>1</v>
      </c>
      <c r="K9" s="98">
        <v>3</v>
      </c>
      <c r="L9" s="98"/>
    </row>
    <row r="10" spans="2:12" x14ac:dyDescent="0.25">
      <c r="B10" s="173"/>
      <c r="C10" s="173"/>
      <c r="D10" s="173"/>
      <c r="E10" s="89" t="s">
        <v>181</v>
      </c>
      <c r="F10" s="98"/>
      <c r="G10" s="98"/>
      <c r="H10" s="98">
        <v>30</v>
      </c>
      <c r="I10" s="98"/>
      <c r="J10" s="98"/>
      <c r="K10" s="98">
        <v>3</v>
      </c>
      <c r="L10" s="98"/>
    </row>
    <row r="11" spans="2:12" x14ac:dyDescent="0.25">
      <c r="B11" s="173"/>
      <c r="C11" s="173"/>
      <c r="D11" s="173"/>
      <c r="E11" s="89" t="s">
        <v>209</v>
      </c>
      <c r="F11" s="98"/>
      <c r="G11" s="98"/>
      <c r="H11" s="98">
        <v>30</v>
      </c>
      <c r="I11" s="98"/>
      <c r="J11" s="98"/>
      <c r="K11" s="98">
        <v>3</v>
      </c>
      <c r="L11" s="98"/>
    </row>
    <row r="12" spans="2:12" x14ac:dyDescent="0.25">
      <c r="B12" s="173" t="s">
        <v>298</v>
      </c>
      <c r="C12" s="173"/>
      <c r="D12" s="173"/>
      <c r="E12" s="89" t="s">
        <v>183</v>
      </c>
      <c r="F12" s="98"/>
      <c r="G12" s="98"/>
      <c r="H12" s="98">
        <v>25</v>
      </c>
      <c r="I12" s="98"/>
      <c r="J12" s="98">
        <v>1</v>
      </c>
      <c r="K12" s="98">
        <v>3</v>
      </c>
      <c r="L12" s="98"/>
    </row>
    <row r="13" spans="2:12" x14ac:dyDescent="0.25">
      <c r="B13" s="173"/>
      <c r="C13" s="173"/>
      <c r="D13" s="173"/>
      <c r="E13" s="89" t="s">
        <v>181</v>
      </c>
      <c r="F13" s="98"/>
      <c r="G13" s="98"/>
      <c r="H13" s="98">
        <v>25</v>
      </c>
      <c r="I13" s="98"/>
      <c r="J13" s="98"/>
      <c r="K13" s="98">
        <v>3</v>
      </c>
      <c r="L13" s="98"/>
    </row>
    <row r="14" spans="2:12" x14ac:dyDescent="0.25">
      <c r="B14" s="173"/>
      <c r="C14" s="173"/>
      <c r="D14" s="173"/>
      <c r="E14" s="89" t="s">
        <v>209</v>
      </c>
      <c r="F14" s="98"/>
      <c r="G14" s="98"/>
      <c r="H14" s="98">
        <v>25</v>
      </c>
      <c r="I14" s="98"/>
      <c r="J14" s="98"/>
      <c r="K14" s="98">
        <v>3</v>
      </c>
      <c r="L14" s="98"/>
    </row>
    <row r="15" spans="2:12" x14ac:dyDescent="0.25">
      <c r="B15" s="173" t="s">
        <v>299</v>
      </c>
      <c r="C15" s="173"/>
      <c r="D15" s="173"/>
      <c r="E15" s="89" t="s">
        <v>183</v>
      </c>
      <c r="F15" s="98"/>
      <c r="G15" s="98"/>
      <c r="H15" s="98">
        <v>20</v>
      </c>
      <c r="I15" s="98"/>
      <c r="J15" s="98">
        <v>1</v>
      </c>
      <c r="K15" s="98">
        <v>3</v>
      </c>
      <c r="L15" s="98"/>
    </row>
    <row r="16" spans="2:12" x14ac:dyDescent="0.25">
      <c r="B16" s="173"/>
      <c r="C16" s="173"/>
      <c r="D16" s="173"/>
      <c r="E16" s="89" t="s">
        <v>181</v>
      </c>
      <c r="F16" s="98"/>
      <c r="G16" s="98"/>
      <c r="H16" s="98">
        <v>20</v>
      </c>
      <c r="I16" s="98"/>
      <c r="J16" s="98"/>
      <c r="K16" s="98">
        <v>3</v>
      </c>
      <c r="L16" s="98"/>
    </row>
    <row r="17" spans="2:12" x14ac:dyDescent="0.25">
      <c r="B17" s="173"/>
      <c r="C17" s="173"/>
      <c r="D17" s="173"/>
      <c r="E17" s="89" t="s">
        <v>209</v>
      </c>
      <c r="F17" s="98"/>
      <c r="G17" s="98"/>
      <c r="H17" s="98">
        <v>20</v>
      </c>
      <c r="I17" s="98"/>
      <c r="J17" s="98"/>
      <c r="K17" s="98">
        <v>3</v>
      </c>
      <c r="L17" s="98"/>
    </row>
    <row r="18" spans="2:12" x14ac:dyDescent="0.25">
      <c r="B18" s="173" t="s">
        <v>300</v>
      </c>
      <c r="C18" s="173"/>
      <c r="D18" s="173"/>
      <c r="E18" s="89" t="s">
        <v>183</v>
      </c>
      <c r="F18" s="98"/>
      <c r="G18" s="98"/>
      <c r="H18" s="98">
        <v>20</v>
      </c>
      <c r="I18" s="98"/>
      <c r="J18" s="98">
        <v>1</v>
      </c>
      <c r="K18" s="98">
        <v>3</v>
      </c>
      <c r="L18" s="98"/>
    </row>
    <row r="19" spans="2:12" x14ac:dyDescent="0.25">
      <c r="B19" s="173"/>
      <c r="C19" s="173"/>
      <c r="D19" s="173"/>
      <c r="E19" s="89" t="s">
        <v>181</v>
      </c>
      <c r="F19" s="98"/>
      <c r="G19" s="98"/>
      <c r="H19" s="98">
        <v>20</v>
      </c>
      <c r="I19" s="98"/>
      <c r="J19" s="98"/>
      <c r="K19" s="98">
        <v>3</v>
      </c>
      <c r="L19" s="98"/>
    </row>
    <row r="20" spans="2:12" x14ac:dyDescent="0.25">
      <c r="B20" s="173"/>
      <c r="C20" s="173"/>
      <c r="D20" s="173"/>
      <c r="E20" s="89" t="s">
        <v>209</v>
      </c>
      <c r="F20" s="98"/>
      <c r="G20" s="98"/>
      <c r="H20" s="98">
        <v>20</v>
      </c>
      <c r="I20" s="98"/>
      <c r="J20" s="98"/>
      <c r="K20" s="98">
        <v>3</v>
      </c>
      <c r="L20" s="98"/>
    </row>
    <row r="21" spans="2:12" x14ac:dyDescent="0.25">
      <c r="B21" s="173" t="s">
        <v>301</v>
      </c>
      <c r="C21" s="173"/>
      <c r="D21" s="173"/>
      <c r="E21" s="89" t="s">
        <v>183</v>
      </c>
      <c r="F21" s="98"/>
      <c r="G21" s="98"/>
      <c r="H21" s="98">
        <v>25</v>
      </c>
      <c r="I21" s="98"/>
      <c r="J21" s="98">
        <v>1</v>
      </c>
      <c r="K21" s="98">
        <v>3</v>
      </c>
      <c r="L21" s="98"/>
    </row>
    <row r="22" spans="2:12" ht="15" customHeight="1" x14ac:dyDescent="0.25">
      <c r="B22" s="173"/>
      <c r="C22" s="173"/>
      <c r="D22" s="173"/>
      <c r="E22" s="89" t="s">
        <v>181</v>
      </c>
      <c r="F22" s="98"/>
      <c r="G22" s="98"/>
      <c r="H22" s="98">
        <v>25</v>
      </c>
      <c r="I22" s="98"/>
      <c r="J22" s="98"/>
      <c r="K22" s="98">
        <v>3</v>
      </c>
      <c r="L22" s="98"/>
    </row>
    <row r="23" spans="2:12" x14ac:dyDescent="0.25">
      <c r="B23" s="173"/>
      <c r="C23" s="173"/>
      <c r="D23" s="173"/>
      <c r="E23" s="89" t="s">
        <v>209</v>
      </c>
      <c r="F23" s="98"/>
      <c r="G23" s="98"/>
      <c r="H23" s="98">
        <v>25</v>
      </c>
      <c r="I23" s="98"/>
      <c r="J23" s="98"/>
      <c r="K23" s="98">
        <v>3</v>
      </c>
      <c r="L23" s="98"/>
    </row>
    <row r="24" spans="2:12" x14ac:dyDescent="0.25">
      <c r="D24" s="90"/>
      <c r="E24" s="91" t="s">
        <v>208</v>
      </c>
      <c r="F24" s="92">
        <v>0</v>
      </c>
      <c r="G24" s="92">
        <f t="shared" ref="G24:L24" si="0">SUM(G9:G23)</f>
        <v>0</v>
      </c>
      <c r="H24" s="92">
        <f t="shared" si="0"/>
        <v>360</v>
      </c>
      <c r="I24" s="92">
        <f t="shared" si="0"/>
        <v>0</v>
      </c>
      <c r="J24" s="92">
        <f t="shared" si="0"/>
        <v>5</v>
      </c>
      <c r="K24" s="92">
        <f t="shared" si="0"/>
        <v>45</v>
      </c>
      <c r="L24" s="92">
        <f t="shared" si="0"/>
        <v>0</v>
      </c>
    </row>
  </sheetData>
  <mergeCells count="10">
    <mergeCell ref="B2:F2"/>
    <mergeCell ref="B4:F4"/>
    <mergeCell ref="B1:F1"/>
    <mergeCell ref="B7:E7"/>
    <mergeCell ref="F7:L7"/>
    <mergeCell ref="B9:D11"/>
    <mergeCell ref="B12:D14"/>
    <mergeCell ref="B15:D17"/>
    <mergeCell ref="B18:D20"/>
    <mergeCell ref="B21:D23"/>
  </mergeCells>
  <pageMargins left="0.25" right="0.25"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L14"/>
  <sheetViews>
    <sheetView workbookViewId="0">
      <selection activeCell="J19" sqref="J19"/>
    </sheetView>
  </sheetViews>
  <sheetFormatPr defaultRowHeight="15" x14ac:dyDescent="0.25"/>
  <cols>
    <col min="1" max="1" width="1.85546875" customWidth="1"/>
    <col min="2" max="2" width="5.7109375" customWidth="1"/>
    <col min="4" max="4" width="17.140625" customWidth="1"/>
    <col min="5" max="5" width="39.28515625" bestFit="1" customWidth="1"/>
    <col min="6" max="6" width="24.140625" bestFit="1" customWidth="1"/>
    <col min="7" max="12" width="25.7109375" customWidth="1"/>
  </cols>
  <sheetData>
    <row r="1" spans="2:12" ht="15.75" thickBot="1" x14ac:dyDescent="0.3">
      <c r="B1" s="163" t="s">
        <v>165</v>
      </c>
      <c r="C1" s="163"/>
      <c r="D1" s="163"/>
      <c r="E1" s="163"/>
      <c r="F1" s="163"/>
    </row>
    <row r="2" spans="2:12" ht="15.75" thickBot="1" x14ac:dyDescent="0.3">
      <c r="B2" s="205" t="s">
        <v>28</v>
      </c>
      <c r="C2" s="206"/>
      <c r="D2" s="206"/>
      <c r="E2" s="206"/>
      <c r="F2" s="207"/>
    </row>
    <row r="3" spans="2:12" x14ac:dyDescent="0.25">
      <c r="B3" s="55">
        <v>1</v>
      </c>
      <c r="C3" s="56">
        <v>1</v>
      </c>
      <c r="D3" s="59" t="s">
        <v>35</v>
      </c>
      <c r="E3" s="59" t="s">
        <v>36</v>
      </c>
      <c r="F3" s="52"/>
    </row>
    <row r="4" spans="2:12" x14ac:dyDescent="0.25">
      <c r="B4" s="57">
        <v>2</v>
      </c>
      <c r="C4" s="58">
        <v>1</v>
      </c>
      <c r="D4" s="47" t="s">
        <v>87</v>
      </c>
      <c r="E4" s="47" t="s">
        <v>88</v>
      </c>
      <c r="F4" s="53"/>
    </row>
    <row r="5" spans="2:12" ht="15" customHeight="1" thickBot="1" x14ac:dyDescent="0.3">
      <c r="B5" s="33">
        <v>3</v>
      </c>
      <c r="C5" s="34">
        <v>1</v>
      </c>
      <c r="D5" s="54" t="s">
        <v>37</v>
      </c>
      <c r="E5" s="54" t="s">
        <v>38</v>
      </c>
      <c r="F5" s="38"/>
    </row>
    <row r="6" spans="2:12" ht="15.75" thickBot="1" x14ac:dyDescent="0.3">
      <c r="B6" s="192" t="s">
        <v>66</v>
      </c>
      <c r="C6" s="193"/>
      <c r="D6" s="193"/>
      <c r="E6" s="193"/>
      <c r="F6" s="194"/>
    </row>
    <row r="7" spans="2:12" ht="15" customHeight="1" thickBot="1" x14ac:dyDescent="0.3">
      <c r="B7" s="44">
        <v>1</v>
      </c>
      <c r="C7" s="45">
        <v>1</v>
      </c>
      <c r="D7" s="46"/>
      <c r="E7" s="25" t="s">
        <v>67</v>
      </c>
      <c r="F7" s="27"/>
    </row>
    <row r="9" spans="2:12" ht="15.75" x14ac:dyDescent="0.25">
      <c r="B9" s="175" t="s">
        <v>173</v>
      </c>
      <c r="C9" s="175"/>
      <c r="D9" s="175"/>
      <c r="E9" s="175"/>
      <c r="F9" s="176" t="s">
        <v>207</v>
      </c>
      <c r="G9" s="176"/>
      <c r="H9" s="176"/>
      <c r="I9" s="176"/>
      <c r="J9" s="176"/>
      <c r="K9" s="176"/>
      <c r="L9" s="176"/>
    </row>
    <row r="10" spans="2:12" x14ac:dyDescent="0.25">
      <c r="B10" s="96" t="s">
        <v>174</v>
      </c>
      <c r="C10" s="96"/>
      <c r="D10" s="96"/>
      <c r="E10" s="96" t="s">
        <v>175</v>
      </c>
      <c r="F10" s="93" t="s">
        <v>178</v>
      </c>
      <c r="G10" s="93" t="s">
        <v>179</v>
      </c>
      <c r="H10" s="96" t="s">
        <v>180</v>
      </c>
      <c r="I10" s="96" t="s">
        <v>230</v>
      </c>
      <c r="J10" s="97" t="s">
        <v>214</v>
      </c>
      <c r="K10" s="97" t="s">
        <v>213</v>
      </c>
      <c r="L10" s="97" t="s">
        <v>215</v>
      </c>
    </row>
    <row r="11" spans="2:12" ht="15" customHeight="1" x14ac:dyDescent="0.25">
      <c r="B11" s="180" t="s">
        <v>212</v>
      </c>
      <c r="C11" s="181"/>
      <c r="D11" s="182"/>
      <c r="E11" s="89" t="s">
        <v>229</v>
      </c>
      <c r="F11" s="98"/>
      <c r="G11" s="98"/>
      <c r="H11" s="98">
        <v>80</v>
      </c>
      <c r="I11" s="98">
        <v>80</v>
      </c>
      <c r="J11" s="98"/>
      <c r="K11" s="98">
        <v>2</v>
      </c>
      <c r="L11" s="98"/>
    </row>
    <row r="12" spans="2:12" x14ac:dyDescent="0.25">
      <c r="B12" s="180" t="s">
        <v>302</v>
      </c>
      <c r="C12" s="181"/>
      <c r="D12" s="182"/>
      <c r="E12" s="47" t="s">
        <v>88</v>
      </c>
      <c r="F12" s="98"/>
      <c r="G12" s="98"/>
      <c r="H12" s="98">
        <v>20</v>
      </c>
      <c r="I12" s="98"/>
      <c r="J12" s="98">
        <v>1</v>
      </c>
      <c r="K12" s="98">
        <v>5</v>
      </c>
      <c r="L12" s="98"/>
    </row>
    <row r="13" spans="2:12" x14ac:dyDescent="0.25">
      <c r="B13" s="180" t="s">
        <v>303</v>
      </c>
      <c r="C13" s="181"/>
      <c r="D13" s="182"/>
      <c r="E13" s="47" t="s">
        <v>38</v>
      </c>
      <c r="F13" s="98"/>
      <c r="G13" s="98"/>
      <c r="H13" s="98">
        <v>50</v>
      </c>
      <c r="I13" s="98"/>
      <c r="J13" s="98">
        <v>1</v>
      </c>
      <c r="K13" s="98">
        <v>3</v>
      </c>
      <c r="L13" s="98"/>
    </row>
    <row r="14" spans="2:12" x14ac:dyDescent="0.25">
      <c r="D14" s="90"/>
      <c r="E14" s="91" t="s">
        <v>208</v>
      </c>
      <c r="F14" s="92">
        <v>0</v>
      </c>
      <c r="G14" s="92">
        <f t="shared" ref="G14:L14" si="0">SUM(G11:G13)</f>
        <v>0</v>
      </c>
      <c r="H14" s="92">
        <f t="shared" si="0"/>
        <v>150</v>
      </c>
      <c r="I14" s="92">
        <f t="shared" si="0"/>
        <v>80</v>
      </c>
      <c r="J14" s="92">
        <f t="shared" si="0"/>
        <v>2</v>
      </c>
      <c r="K14" s="92">
        <f t="shared" si="0"/>
        <v>10</v>
      </c>
      <c r="L14" s="92">
        <f t="shared" si="0"/>
        <v>0</v>
      </c>
    </row>
  </sheetData>
  <mergeCells count="8">
    <mergeCell ref="B13:D13"/>
    <mergeCell ref="B2:F2"/>
    <mergeCell ref="B6:F6"/>
    <mergeCell ref="B1:F1"/>
    <mergeCell ref="B9:E9"/>
    <mergeCell ref="F9:L9"/>
    <mergeCell ref="B11:D11"/>
    <mergeCell ref="B12:D12"/>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Şartname</vt:lpstr>
      <vt:lpstr>İcmal</vt:lpstr>
      <vt:lpstr>Stok Malzemesi</vt:lpstr>
      <vt:lpstr>Enerji Müzesi</vt:lpstr>
      <vt:lpstr>KD-4</vt:lpstr>
      <vt:lpstr>KD-6</vt:lpstr>
      <vt:lpstr>ÇSM 15.7</vt:lpstr>
      <vt:lpstr>ÇSM 15.5</vt:lpstr>
      <vt:lpstr>E-1</vt:lpstr>
      <vt:lpstr>E-2</vt:lpstr>
      <vt:lpstr>E-3</vt:lpstr>
      <vt:lpstr>E-4</vt:lpstr>
      <vt:lpstr>Su deposu</vt:lpstr>
      <vt:lpstr>Zone 2</vt:lpstr>
      <vt:lpstr>Rektörlük</vt:lpstr>
      <vt:lpstr>Galeri -1 Mutfak</vt:lpstr>
      <vt:lpstr>EN-1</vt:lpstr>
      <vt:lpstr>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2017-05-10T14:30:12Z</cp:lastPrinted>
  <dcterms:created xsi:type="dcterms:W3CDTF">2017-04-27T11:14:56Z</dcterms:created>
  <dcterms:modified xsi:type="dcterms:W3CDTF">2017-05-11T11:52:44Z</dcterms:modified>
</cp:coreProperties>
</file>