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5" yWindow="810" windowWidth="15165" windowHeight="11760"/>
  </bookViews>
  <sheets>
    <sheet name="İcmal" sheetId="26" r:id="rId1"/>
    <sheet name="1" sheetId="1" r:id="rId2"/>
    <sheet name="2" sheetId="2" r:id="rId3"/>
    <sheet name="3" sheetId="24" r:id="rId4"/>
    <sheet name="4" sheetId="29" r:id="rId5"/>
    <sheet name="5" sheetId="25" r:id="rId6"/>
    <sheet name="6" sheetId="4" r:id="rId7"/>
    <sheet name="7" sheetId="27" r:id="rId8"/>
    <sheet name="8" sheetId="28" r:id="rId9"/>
    <sheet name="9" sheetId="5" r:id="rId10"/>
    <sheet name="10" sheetId="6" r:id="rId11"/>
    <sheet name="11" sheetId="22" r:id="rId12"/>
    <sheet name="12" sheetId="21" r:id="rId13"/>
    <sheet name="13" sheetId="23" r:id="rId14"/>
    <sheet name="14" sheetId="20" r:id="rId15"/>
    <sheet name="15" sheetId="19" r:id="rId16"/>
    <sheet name="16" sheetId="18" r:id="rId17"/>
    <sheet name="17" sheetId="30" r:id="rId18"/>
    <sheet name="18" sheetId="31" r:id="rId19"/>
    <sheet name="19" sheetId="16" r:id="rId20"/>
    <sheet name="20" sheetId="17" r:id="rId21"/>
    <sheet name="21" sheetId="14" r:id="rId22"/>
    <sheet name="22" sheetId="13" r:id="rId23"/>
    <sheet name="23" sheetId="12" r:id="rId24"/>
    <sheet name="24" sheetId="11" r:id="rId25"/>
    <sheet name="25" sheetId="10" r:id="rId26"/>
    <sheet name="26" sheetId="9" r:id="rId27"/>
    <sheet name="27" sheetId="7" r:id="rId28"/>
    <sheet name="28" sheetId="8" r:id="rId29"/>
    <sheet name="Kapı tadilatları" sheetId="15" r:id="rId30"/>
  </sheets>
  <calcPr calcId="152511"/>
</workbook>
</file>

<file path=xl/calcChain.xml><?xml version="1.0" encoding="utf-8"?>
<calcChain xmlns="http://schemas.openxmlformats.org/spreadsheetml/2006/main">
  <c r="F19" i="31" l="1"/>
  <c r="F18" i="31"/>
  <c r="F20" i="31" s="1"/>
  <c r="F15" i="31"/>
  <c r="F14" i="31"/>
  <c r="F11" i="31"/>
  <c r="F22" i="31" s="1"/>
  <c r="F9" i="31"/>
  <c r="F8" i="31"/>
  <c r="F7" i="31"/>
  <c r="F6" i="31"/>
  <c r="F19" i="30"/>
  <c r="F18" i="30"/>
  <c r="F20" i="30" s="1"/>
  <c r="F14" i="30"/>
  <c r="F15" i="30" s="1"/>
  <c r="F9" i="30"/>
  <c r="F8" i="30"/>
  <c r="F7" i="30"/>
  <c r="F6" i="30"/>
  <c r="F11" i="30" s="1"/>
  <c r="F22" i="30" s="1"/>
  <c r="F28" i="28"/>
  <c r="F26" i="28"/>
  <c r="F25" i="28"/>
  <c r="F24" i="28"/>
  <c r="F23" i="28"/>
  <c r="F22" i="28"/>
  <c r="F21" i="28"/>
  <c r="F20" i="28"/>
  <c r="F17" i="28"/>
  <c r="F11" i="28"/>
  <c r="F10" i="28"/>
  <c r="F9" i="28"/>
  <c r="F8" i="28"/>
  <c r="F7" i="28"/>
  <c r="F6" i="28"/>
  <c r="F13" i="28" s="1"/>
  <c r="F30" i="28" s="1"/>
  <c r="F26" i="29"/>
  <c r="F25" i="29"/>
  <c r="F24" i="29"/>
  <c r="F23" i="29"/>
  <c r="F22" i="29"/>
  <c r="F21" i="29"/>
  <c r="F20" i="29"/>
  <c r="F19" i="29"/>
  <c r="F16" i="29"/>
  <c r="F14" i="29"/>
  <c r="F9" i="29"/>
  <c r="F8" i="29"/>
  <c r="F7" i="29"/>
  <c r="F11" i="29" s="1"/>
  <c r="F6" i="29"/>
  <c r="F28" i="29" l="1"/>
  <c r="F30" i="29" s="1"/>
  <c r="F26" i="27"/>
  <c r="F25" i="27"/>
  <c r="F24" i="27"/>
  <c r="F23" i="27"/>
  <c r="F22" i="27"/>
  <c r="F21" i="27"/>
  <c r="F20" i="27"/>
  <c r="F19" i="27"/>
  <c r="F28" i="27" s="1"/>
  <c r="F14" i="27"/>
  <c r="F16" i="27" s="1"/>
  <c r="F9" i="27"/>
  <c r="F8" i="27"/>
  <c r="F7" i="27"/>
  <c r="F6" i="27"/>
  <c r="F11" i="27" l="1"/>
  <c r="F30" i="27" s="1"/>
  <c r="F27" i="14" l="1"/>
  <c r="F22" i="20"/>
  <c r="F26" i="23" l="1"/>
  <c r="F25" i="23"/>
  <c r="F24" i="23"/>
  <c r="F23" i="23"/>
  <c r="F22" i="23"/>
  <c r="F21" i="23"/>
  <c r="F20" i="23"/>
  <c r="F28" i="23" s="1"/>
  <c r="F11" i="23"/>
  <c r="F10" i="23"/>
  <c r="F9" i="23"/>
  <c r="F8" i="23"/>
  <c r="F7" i="23"/>
  <c r="F6" i="23"/>
  <c r="F13" i="23" s="1"/>
  <c r="F30" i="23" l="1"/>
  <c r="F16" i="24"/>
  <c r="C36" i="26" l="1"/>
  <c r="F11" i="24"/>
  <c r="F10" i="24"/>
  <c r="F18" i="25" l="1"/>
  <c r="F16" i="25"/>
  <c r="F27" i="25"/>
  <c r="F26" i="25"/>
  <c r="F25" i="25"/>
  <c r="F24" i="25"/>
  <c r="F23" i="25"/>
  <c r="F22" i="25"/>
  <c r="F21" i="25"/>
  <c r="F11" i="25"/>
  <c r="F10" i="25"/>
  <c r="F9" i="25"/>
  <c r="F8" i="25"/>
  <c r="F7" i="25"/>
  <c r="F6" i="25"/>
  <c r="F28" i="24"/>
  <c r="F27" i="24"/>
  <c r="F26" i="24"/>
  <c r="F25" i="24"/>
  <c r="F24" i="24"/>
  <c r="F23" i="24"/>
  <c r="F22" i="24"/>
  <c r="F21" i="24"/>
  <c r="F9" i="24"/>
  <c r="F8" i="24"/>
  <c r="F7" i="24"/>
  <c r="F6" i="24"/>
  <c r="F11" i="22"/>
  <c r="F10" i="22"/>
  <c r="F29" i="22"/>
  <c r="F28" i="22"/>
  <c r="F27" i="22"/>
  <c r="F26" i="22"/>
  <c r="F25" i="22"/>
  <c r="F24" i="22"/>
  <c r="F23" i="22"/>
  <c r="F18" i="22"/>
  <c r="F20" i="22" s="1"/>
  <c r="F14" i="22"/>
  <c r="F13" i="22"/>
  <c r="F12" i="22"/>
  <c r="F9" i="22"/>
  <c r="F8" i="22"/>
  <c r="F7" i="22"/>
  <c r="F6" i="22"/>
  <c r="F26" i="21"/>
  <c r="F25" i="21"/>
  <c r="F24" i="21"/>
  <c r="F23" i="21"/>
  <c r="F22" i="21"/>
  <c r="F21" i="21"/>
  <c r="F20" i="21"/>
  <c r="F11" i="21"/>
  <c r="F10" i="21"/>
  <c r="F9" i="21"/>
  <c r="F8" i="21"/>
  <c r="F7" i="21"/>
  <c r="F6" i="21"/>
  <c r="F23" i="20"/>
  <c r="F21" i="20"/>
  <c r="F16" i="20"/>
  <c r="F18" i="20" s="1"/>
  <c r="F11" i="20"/>
  <c r="F10" i="20"/>
  <c r="F9" i="20"/>
  <c r="F8" i="20"/>
  <c r="F7" i="20"/>
  <c r="F6" i="20"/>
  <c r="F19" i="19"/>
  <c r="F18" i="19"/>
  <c r="F20" i="19" s="1"/>
  <c r="F14" i="19"/>
  <c r="F15" i="19" s="1"/>
  <c r="F9" i="19"/>
  <c r="F8" i="19"/>
  <c r="F7" i="19"/>
  <c r="F6" i="19"/>
  <c r="F11" i="19" s="1"/>
  <c r="F19" i="18"/>
  <c r="F18" i="18"/>
  <c r="F14" i="18"/>
  <c r="F15" i="18" s="1"/>
  <c r="F9" i="18"/>
  <c r="F8" i="18"/>
  <c r="F7" i="18"/>
  <c r="F6" i="18"/>
  <c r="F27" i="17"/>
  <c r="F26" i="17"/>
  <c r="F25" i="17"/>
  <c r="F24" i="17"/>
  <c r="F23" i="17"/>
  <c r="F22" i="17"/>
  <c r="F21" i="17"/>
  <c r="F16" i="17"/>
  <c r="F18" i="17" s="1"/>
  <c r="F11" i="17"/>
  <c r="F10" i="17"/>
  <c r="F9" i="17"/>
  <c r="F8" i="17"/>
  <c r="F7" i="17"/>
  <c r="F6" i="17"/>
  <c r="F27" i="16"/>
  <c r="F26" i="16"/>
  <c r="F25" i="16"/>
  <c r="F24" i="16"/>
  <c r="F23" i="16"/>
  <c r="F22" i="16"/>
  <c r="F21" i="16"/>
  <c r="F16" i="16"/>
  <c r="F18" i="16" s="1"/>
  <c r="F11" i="16"/>
  <c r="F10" i="16"/>
  <c r="F9" i="16"/>
  <c r="F8" i="16"/>
  <c r="F7" i="16"/>
  <c r="F6" i="16"/>
  <c r="F14" i="15"/>
  <c r="F8" i="15"/>
  <c r="F7" i="15"/>
  <c r="F6" i="15"/>
  <c r="F26" i="14"/>
  <c r="F25" i="14"/>
  <c r="F24" i="14"/>
  <c r="F23" i="14"/>
  <c r="F22" i="14"/>
  <c r="F21" i="14"/>
  <c r="F16" i="14"/>
  <c r="F18" i="14" s="1"/>
  <c r="F11" i="14"/>
  <c r="F10" i="14"/>
  <c r="F9" i="14"/>
  <c r="F8" i="14"/>
  <c r="F7" i="14"/>
  <c r="F6" i="14"/>
  <c r="F22" i="13"/>
  <c r="F21" i="13"/>
  <c r="F20" i="13"/>
  <c r="F19" i="13"/>
  <c r="F18" i="13"/>
  <c r="F17" i="13"/>
  <c r="F14" i="13"/>
  <c r="F8" i="13"/>
  <c r="F7" i="13"/>
  <c r="F6" i="13"/>
  <c r="F21" i="12"/>
  <c r="F20" i="12"/>
  <c r="F19" i="12"/>
  <c r="F18" i="12"/>
  <c r="F17" i="12"/>
  <c r="F16" i="12"/>
  <c r="F15" i="12"/>
  <c r="F23" i="12" s="1"/>
  <c r="F12" i="12"/>
  <c r="F6" i="12"/>
  <c r="F25" i="11"/>
  <c r="F24" i="11"/>
  <c r="F23" i="11"/>
  <c r="F22" i="11"/>
  <c r="F21" i="11"/>
  <c r="F20" i="11"/>
  <c r="F19" i="11"/>
  <c r="F27" i="11" s="1"/>
  <c r="F16" i="11"/>
  <c r="F10" i="11"/>
  <c r="F9" i="11"/>
  <c r="F8" i="11"/>
  <c r="F7" i="11"/>
  <c r="F6" i="11"/>
  <c r="F12" i="11" s="1"/>
  <c r="F25" i="10"/>
  <c r="F24" i="10"/>
  <c r="F23" i="10"/>
  <c r="F22" i="10"/>
  <c r="F21" i="10"/>
  <c r="F27" i="10" s="1"/>
  <c r="F20" i="10"/>
  <c r="F19" i="10"/>
  <c r="F16" i="10"/>
  <c r="F10" i="10"/>
  <c r="F9" i="10"/>
  <c r="F8" i="10"/>
  <c r="F7" i="10"/>
  <c r="F6" i="10"/>
  <c r="F27" i="9"/>
  <c r="F26" i="9"/>
  <c r="F25" i="9"/>
  <c r="F24" i="9"/>
  <c r="F23" i="9"/>
  <c r="F22" i="9"/>
  <c r="F21" i="9"/>
  <c r="F18" i="9"/>
  <c r="F11" i="9"/>
  <c r="F10" i="9"/>
  <c r="F9" i="9"/>
  <c r="F8" i="9"/>
  <c r="F7" i="9"/>
  <c r="F6" i="9"/>
  <c r="F26" i="8"/>
  <c r="F25" i="8"/>
  <c r="F24" i="8"/>
  <c r="F23" i="8"/>
  <c r="F22" i="8"/>
  <c r="F21" i="8"/>
  <c r="F20" i="8"/>
  <c r="F17" i="8"/>
  <c r="F11" i="8"/>
  <c r="F10" i="8"/>
  <c r="F9" i="8"/>
  <c r="F8" i="8"/>
  <c r="F7" i="8"/>
  <c r="F6" i="8"/>
  <c r="F27" i="7"/>
  <c r="F26" i="7"/>
  <c r="F25" i="7"/>
  <c r="F24" i="7"/>
  <c r="F23" i="7"/>
  <c r="F22" i="7"/>
  <c r="F21" i="7"/>
  <c r="F16" i="7"/>
  <c r="F18" i="7" s="1"/>
  <c r="F11" i="7"/>
  <c r="F10" i="7"/>
  <c r="F9" i="7"/>
  <c r="F8" i="7"/>
  <c r="F7" i="7"/>
  <c r="F6" i="7"/>
  <c r="F29" i="16" l="1"/>
  <c r="F29" i="17"/>
  <c r="F29" i="11"/>
  <c r="F29" i="9"/>
  <c r="F28" i="8"/>
  <c r="F22" i="19"/>
  <c r="F13" i="17"/>
  <c r="F31" i="17" s="1"/>
  <c r="F13" i="16"/>
  <c r="F31" i="16" s="1"/>
  <c r="F10" i="15"/>
  <c r="F29" i="25"/>
  <c r="F13" i="25"/>
  <c r="F30" i="24"/>
  <c r="F13" i="24"/>
  <c r="F31" i="22"/>
  <c r="F15" i="22"/>
  <c r="F28" i="21"/>
  <c r="F13" i="21"/>
  <c r="F13" i="20"/>
  <c r="F25" i="20"/>
  <c r="F20" i="18"/>
  <c r="F11" i="18"/>
  <c r="F18" i="15"/>
  <c r="F29" i="14"/>
  <c r="F13" i="14"/>
  <c r="F24" i="13"/>
  <c r="F10" i="13"/>
  <c r="F26" i="13" s="1"/>
  <c r="F8" i="12"/>
  <c r="F25" i="12" s="1"/>
  <c r="F12" i="10"/>
  <c r="F29" i="10" s="1"/>
  <c r="F13" i="9"/>
  <c r="F31" i="9" s="1"/>
  <c r="F13" i="8"/>
  <c r="F29" i="7"/>
  <c r="F13" i="7"/>
  <c r="F8" i="6"/>
  <c r="F27" i="6"/>
  <c r="F26" i="6"/>
  <c r="F25" i="6"/>
  <c r="F24" i="6"/>
  <c r="F23" i="6"/>
  <c r="F22" i="6"/>
  <c r="F21" i="6"/>
  <c r="F16" i="6"/>
  <c r="F18" i="6" s="1"/>
  <c r="F12" i="6"/>
  <c r="F11" i="6"/>
  <c r="F10" i="6"/>
  <c r="F9" i="6"/>
  <c r="F7" i="6"/>
  <c r="F6" i="6"/>
  <c r="F7" i="5"/>
  <c r="F28" i="5"/>
  <c r="F27" i="5"/>
  <c r="F26" i="5"/>
  <c r="F25" i="5"/>
  <c r="F24" i="5"/>
  <c r="F23" i="5"/>
  <c r="F22" i="5"/>
  <c r="F17" i="5"/>
  <c r="F16" i="5"/>
  <c r="F19" i="5" s="1"/>
  <c r="F12" i="5"/>
  <c r="F11" i="5"/>
  <c r="F10" i="5"/>
  <c r="F9" i="5"/>
  <c r="F8" i="5"/>
  <c r="F6" i="5"/>
  <c r="F27" i="4"/>
  <c r="F26" i="4"/>
  <c r="F25" i="4"/>
  <c r="F24" i="4"/>
  <c r="F23" i="4"/>
  <c r="F22" i="4"/>
  <c r="F21" i="4"/>
  <c r="F16" i="4"/>
  <c r="F15" i="4"/>
  <c r="F11" i="4"/>
  <c r="F10" i="4"/>
  <c r="F9" i="4"/>
  <c r="F8" i="4"/>
  <c r="F7" i="4"/>
  <c r="F6" i="4"/>
  <c r="F28" i="2"/>
  <c r="F27" i="2"/>
  <c r="F26" i="2"/>
  <c r="F25" i="2"/>
  <c r="F24" i="2"/>
  <c r="F23" i="2"/>
  <c r="F22" i="2"/>
  <c r="F17" i="2"/>
  <c r="F19" i="2" s="1"/>
  <c r="F13" i="2"/>
  <c r="F12" i="2"/>
  <c r="F11" i="2"/>
  <c r="F10" i="2"/>
  <c r="F9" i="2"/>
  <c r="F8" i="2"/>
  <c r="F7" i="2"/>
  <c r="F6" i="2"/>
  <c r="F27" i="1"/>
  <c r="F12" i="1"/>
  <c r="F13" i="1"/>
  <c r="F10" i="1"/>
  <c r="F9" i="1"/>
  <c r="F8" i="1"/>
  <c r="F30" i="8" l="1"/>
  <c r="F30" i="5"/>
  <c r="F29" i="4"/>
  <c r="F18" i="4"/>
  <c r="F12" i="4"/>
  <c r="F31" i="4" s="1"/>
  <c r="F27" i="20"/>
  <c r="F20" i="15"/>
  <c r="F33" i="22"/>
  <c r="F31" i="25"/>
  <c r="F32" i="24"/>
  <c r="F30" i="21"/>
  <c r="F22" i="18"/>
  <c r="F31" i="14"/>
  <c r="F31" i="7"/>
  <c r="F14" i="2"/>
  <c r="F29" i="6"/>
  <c r="F13" i="6"/>
  <c r="F13" i="5"/>
  <c r="F32" i="5" s="1"/>
  <c r="F30" i="2"/>
  <c r="F28" i="1"/>
  <c r="F32" i="2" l="1"/>
  <c r="F31" i="6"/>
  <c r="F17" i="1"/>
  <c r="F19" i="1" s="1"/>
  <c r="F22" i="1"/>
  <c r="F30" i="1" s="1"/>
  <c r="F23" i="1"/>
  <c r="F24" i="1"/>
  <c r="F25" i="1"/>
  <c r="F26" i="1"/>
  <c r="F11" i="1" l="1"/>
  <c r="F7" i="1" l="1"/>
  <c r="F6" i="1" l="1"/>
  <c r="F14" i="1" s="1"/>
  <c r="F32" i="1" s="1"/>
</calcChain>
</file>

<file path=xl/sharedStrings.xml><?xml version="1.0" encoding="utf-8"?>
<sst xmlns="http://schemas.openxmlformats.org/spreadsheetml/2006/main" count="1665" uniqueCount="164">
  <si>
    <t>YAPILACAK İŞİN CİNSİ</t>
  </si>
  <si>
    <t>MİKTAR</t>
  </si>
  <si>
    <t>BİRİM</t>
  </si>
  <si>
    <t>TUTAR</t>
  </si>
  <si>
    <t>( + )</t>
  </si>
  <si>
    <t>Ara Toplam</t>
  </si>
  <si>
    <t>2.1</t>
  </si>
  <si>
    <t>2.2</t>
  </si>
  <si>
    <t>3.1</t>
  </si>
  <si>
    <t xml:space="preserve">GENEL TOPLAM (TL) </t>
  </si>
  <si>
    <t>MEKANİK</t>
  </si>
  <si>
    <t xml:space="preserve">İNŞAAT </t>
  </si>
  <si>
    <t>ELEKTRİK</t>
  </si>
  <si>
    <t>Set</t>
  </si>
  <si>
    <t>1.1</t>
  </si>
  <si>
    <t>1.2</t>
  </si>
  <si>
    <t>1.3</t>
  </si>
  <si>
    <t>1.4</t>
  </si>
  <si>
    <t>1.5</t>
  </si>
  <si>
    <t>3.2</t>
  </si>
  <si>
    <t>SIRA NO</t>
  </si>
  <si>
    <t>BİRİM FİYAT</t>
  </si>
  <si>
    <t>3.3</t>
  </si>
  <si>
    <t>3.4</t>
  </si>
  <si>
    <t>3.5</t>
  </si>
  <si>
    <t>3.6</t>
  </si>
  <si>
    <t>3.7</t>
  </si>
  <si>
    <t>3.8</t>
  </si>
  <si>
    <t>m2</t>
  </si>
  <si>
    <t>Alçı sıva ve boya işleri</t>
  </si>
  <si>
    <t>Linye Dağıtım Kabloları</t>
  </si>
  <si>
    <t>Legrand Kanal ve malzemeleri</t>
  </si>
  <si>
    <t>Aydınlatma Armatürleri</t>
  </si>
  <si>
    <t>adet</t>
  </si>
  <si>
    <t>m</t>
  </si>
  <si>
    <t>Klima</t>
  </si>
  <si>
    <t>Anahtar , priz ve sarf malzeme</t>
  </si>
  <si>
    <t>İşçilik</t>
  </si>
  <si>
    <t>set</t>
  </si>
  <si>
    <t>Cat 6 Kablolama ve sonlandırma</t>
  </si>
  <si>
    <t>Yıkım - söküm işleri</t>
  </si>
  <si>
    <t>Alüminyum doğrama ve cam işleri</t>
  </si>
  <si>
    <t>1.7</t>
  </si>
  <si>
    <t>1.6</t>
  </si>
  <si>
    <t>1.8</t>
  </si>
  <si>
    <t>Kablo tavası işleri</t>
  </si>
  <si>
    <t>Alçıpan bölme duvar işleri (40x60 profil+taşyünü+çiftkat alçıpan)</t>
  </si>
  <si>
    <t>Alçı sıva ve boya işleri (fasarit olan tavanların alçı yapılması dahil)</t>
  </si>
  <si>
    <t>Yeni kapılar (Koridor kapısı)</t>
  </si>
  <si>
    <t>Şap tamirleri (Şap tamiri+kendinden yayılan şap)</t>
  </si>
  <si>
    <t>Yeni kapılar (UPS odası kapısı)</t>
  </si>
  <si>
    <t>2.3</t>
  </si>
  <si>
    <t xml:space="preserve">Havalandırma </t>
  </si>
  <si>
    <t>Tavan oluşturma işi (40x60 profil 3mm+betopan+alçıpan)</t>
  </si>
  <si>
    <t xml:space="preserve">Yeni kapılar </t>
  </si>
  <si>
    <t>Zemin kaplama işleri (Linolyum)</t>
  </si>
  <si>
    <t xml:space="preserve">Alçı sıva ve boya işleri </t>
  </si>
  <si>
    <t>Cam bölme ve kapı işleri</t>
  </si>
  <si>
    <t>Cam filmi kaplama işleri</t>
  </si>
  <si>
    <t>1.9</t>
  </si>
  <si>
    <t>Klima ve havalandırma tadilatı</t>
  </si>
  <si>
    <t>Elektrik panosu tadilatları</t>
  </si>
  <si>
    <t>3.9</t>
  </si>
  <si>
    <t>Zemin kaplama işleri tadilatı</t>
  </si>
  <si>
    <t>Havalandırma tadilatları</t>
  </si>
  <si>
    <t>Zemin oluşturma işi (NPI+40x60 profil+2 kat betopan)</t>
  </si>
  <si>
    <t>Zemin kaplama işleri</t>
  </si>
  <si>
    <t>Yapılacak Mahal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</si>
  <si>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</si>
  <si>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</si>
  <si>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</si>
  <si>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</si>
  <si>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</si>
  <si>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</si>
  <si>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</si>
  <si>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</si>
  <si>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</si>
  <si>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</si>
  <si>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</si>
  <si>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</si>
  <si>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</si>
  <si>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</si>
  <si>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</si>
  <si>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</si>
  <si>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</si>
  <si>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</si>
  <si>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</si>
  <si>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</si>
  <si>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HelpCo Call Center</t>
  </si>
  <si>
    <t>Odyometri</t>
  </si>
  <si>
    <t>B katı sağlık Lab. Dönüşüm</t>
  </si>
  <si>
    <t>Moda Lab. Dönüşüm</t>
  </si>
  <si>
    <t>A katı boşluk tadilatı</t>
  </si>
  <si>
    <t>Z katı boşluk tadilatları</t>
  </si>
  <si>
    <t>1. kat öğrenci işleri</t>
  </si>
  <si>
    <t>Yönetim katı derslik 1</t>
  </si>
  <si>
    <t>Yönetim katı derslik 2</t>
  </si>
  <si>
    <t>332/332A/333</t>
  </si>
  <si>
    <t>KS-6</t>
  </si>
  <si>
    <t>KS-3</t>
  </si>
  <si>
    <t>Kapı tadilatları</t>
  </si>
  <si>
    <t>201A - (Eski İ.K)</t>
  </si>
  <si>
    <t>KUŞTEPE DERSLİKLER ÖN KEŞİF ÇALIŞMASI</t>
  </si>
  <si>
    <t>Set olarak yazılan işler, keşifleri yerinde yapılarak fiyatlandırılacaktır.</t>
  </si>
  <si>
    <t xml:space="preserve">KUŞTEPE DERSLİKLER ÖN KEŞİF ÇALIŞMASI _ HelpCo Call Center </t>
  </si>
  <si>
    <t>KUŞTEPE DERSLİKLER ÖN KEŞİF ÇALIŞMASI _ Odyometri</t>
  </si>
  <si>
    <t>sSet</t>
  </si>
  <si>
    <t>KUŞTEPE DERSLİKERL ÖN KEŞİF ÇALIŞMASI_B katı sağlık Lab. Dönüşüm</t>
  </si>
  <si>
    <t>KUŞTEPE DERSLİKLER ÖN KEŞİF ÇALIŞMASI_A katı Moda Lab. Dönüşüm</t>
  </si>
  <si>
    <t>KUŞTEPE DERSLİKLER ÖN KEŞİF ÇALIŞMASI_ A katı galeri boşluğu</t>
  </si>
  <si>
    <t>KUŞTEPE DERSLİKLER ÖN KEŞİF ÇALIŞMASI_ Z katı galeri boşluğu</t>
  </si>
  <si>
    <t>KUŞTEPE DERSLİKER ÖN KEŞİF ÇALIŞMASI_1. kat öğrenci işleri</t>
  </si>
  <si>
    <t>KUŞTEPE DERSLİKLER ÖN KEŞİF ÇALIŞMASI_Yönetim katı 1</t>
  </si>
  <si>
    <t>KUŞTEPE DERSLİKLER ÖN KEŞİF ÇALIŞMASI_Yönetim katı 2</t>
  </si>
  <si>
    <t>KUŞTEPE DERSLİKLER ÖN KEŞİF ÇALIŞMASI_201-A (Eski İ.K)</t>
  </si>
  <si>
    <t>KUŞTEPE DERSLİKLER ÖN KEŞİF ÇALIŞMASI_442</t>
  </si>
  <si>
    <t>KUŞTEPE DERSLİKLER ÖN KEŞİF ÇALIŞMASI_435</t>
  </si>
  <si>
    <t>KUŞTEPE DERSLİKLER ÖN KEŞİF ÇALIŞMASI_431</t>
  </si>
  <si>
    <t>KUŞTEPE DERSLİKLER ÖN KEŞİF ÇALIŞMASI_404</t>
  </si>
  <si>
    <t>KUŞTEPE DERSLİKLER ÖN KEŞİF ÇALIŞMASI_308</t>
  </si>
  <si>
    <t>KUŞTEPE DERSLİKLER ÖN KEŞİF ÇALIŞMASI_332-332A-333</t>
  </si>
  <si>
    <t>KUŞTEPE DERSLİKLER ÖN KEŞİF ÇALIŞMASI_211</t>
  </si>
  <si>
    <t>KUŞTEPE DERSLİKLER ÖN KEŞİF ÇALIŞMASI_KS-6</t>
  </si>
  <si>
    <t>KUŞTEPE DERSLİKLER ÖN KEŞİF ÇALIŞMASI_KS-3</t>
  </si>
  <si>
    <t>KUŞTEPE DERSLİKLER ÖN KEŞİF ÇALIŞMASI_Kapı tadilatları</t>
  </si>
  <si>
    <t>Kullanılacak elektrik kabloları TSE'li halo-free olacaktır.</t>
  </si>
  <si>
    <t>Kullanılacak kablo kanalları ve aksesuarları Legrand'ın Teknik Müdürlüğün onay verdiği serisi olacaktır.</t>
  </si>
  <si>
    <t>Kullanılacak aydınlatma armatürleri Teknik Müdürlüğün onay verdiği armatürler olacaktır.</t>
  </si>
  <si>
    <t>Kullanılacak elektrik sarf malzemeleri Teknik Müdürlüğün onayladığı marka ve model olacaktır.</t>
  </si>
  <si>
    <t xml:space="preserve"> </t>
  </si>
  <si>
    <t>Cat 6 kablosu Nexans marka olacaktır. RJ45 çakılması ve priz sonlandırması işe dahildir.</t>
  </si>
  <si>
    <t xml:space="preserve">Alüminyum doğramalar Teknik Müdürlüğün belirlediği seri olacaktır. </t>
  </si>
  <si>
    <t>Camlar Teknik Müdürlüğün belirlediği camlar olacaktır.</t>
  </si>
  <si>
    <t>A katı Lab.</t>
  </si>
  <si>
    <t>Yeni kapılar</t>
  </si>
  <si>
    <t>Yer zemini kaplama işleri</t>
  </si>
  <si>
    <t>Ana Dağıtım Pano Revizyonları</t>
  </si>
  <si>
    <t>Yangın Algılama Sistemi</t>
  </si>
  <si>
    <t>KUŞTEPE DERSLİKLER ÖN KEŞİF ÇALIŞMASI_A katı Lab.</t>
  </si>
  <si>
    <t>Kullanılacak kablo tavaları ve geçiş-ek parçaları  EAE marka olacaktır.</t>
  </si>
  <si>
    <t>Klimalar Mıtsubishi Elektrik olacaktır. VRF olacak yerlerde otomasyon merkezi dahildir.</t>
  </si>
  <si>
    <t>B katı Lounch</t>
  </si>
  <si>
    <t>KUŞTEPE DERSLİKLER ÖN KEŞİF ÇALIŞMASI_B katı Lounch</t>
  </si>
  <si>
    <t>A katı ofis dönüşümleri</t>
  </si>
  <si>
    <t>KUŞTEPE DERSLİKLER ÖN KEŞİF ÇALIŞMASI_A katı ofis dönüşüm</t>
  </si>
  <si>
    <t>KUŞTEPE DERSLİKLER ÖN KEŞİF ÇALIŞMASI_Z katı Lab.</t>
  </si>
  <si>
    <t>Z katı Lab.</t>
  </si>
  <si>
    <t>222/223A birleşim</t>
  </si>
  <si>
    <t xml:space="preserve">KUŞTEPE DERSLİKLER ÖN KEŞİF ÇALIŞMASI_222/223A birleşim </t>
  </si>
  <si>
    <t xml:space="preserve">KUŞTEPE DERSLİKLER ÖN KEŞİF ÇALIŞMASI_223B/223C birleşim </t>
  </si>
  <si>
    <t>223B/223C birleşim</t>
  </si>
  <si>
    <t>21</t>
  </si>
  <si>
    <t>22</t>
  </si>
  <si>
    <t>23</t>
  </si>
  <si>
    <t>KUŞTEPE DERSLİKLER ÖN KEŞİF ÇALIŞMASI_416</t>
  </si>
  <si>
    <t>24</t>
  </si>
  <si>
    <t>KUŞTEPE DERSLİKLER ÖN KEŞİF ÇALIŞMASI_419</t>
  </si>
  <si>
    <t>25</t>
  </si>
  <si>
    <t>26</t>
  </si>
  <si>
    <t>27</t>
  </si>
  <si>
    <t>28</t>
  </si>
  <si>
    <t>Yeni kapılar 306-318-310-312-422</t>
  </si>
  <si>
    <t>29</t>
  </si>
  <si>
    <t>Yapılan işlerin shop drawing ve As-build projeleri Teknik Müdürlüğe teslim edilecektir.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</si>
</sst>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\ &quot;TL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indexed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/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0" fontId="10" fillId="0" borderId="0" xfId="0" applyFont="1"/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12" fillId="0" borderId="0" xfId="0" applyFont="1"/>
    <xf numFmtId="49" fontId="5" fillId="2" borderId="8" xfId="0" applyNumberFormat="1" applyFont="1" applyFill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49" fontId="5" fillId="3" borderId="8" xfId="0" applyNumberFormat="1" applyFont="1" applyFill="1" applyBorder="1" applyAlignment="1">
      <alignment horizontal="right" vertical="center"/>
    </xf>
    <xf numFmtId="49" fontId="5" fillId="4" borderId="8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right" vertical="center"/>
    </xf>
    <xf numFmtId="165" fontId="9" fillId="0" borderId="10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right"/>
    </xf>
    <xf numFmtId="0" fontId="7" fillId="0" borderId="12" xfId="0" applyFont="1" applyFill="1" applyBorder="1" applyAlignment="1">
      <alignment vertical="center"/>
    </xf>
    <xf numFmtId="4" fontId="7" fillId="0" borderId="12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3" fillId="0" borderId="15" xfId="0" applyNumberFormat="1" applyFont="1" applyBorder="1"/>
    <xf numFmtId="49" fontId="6" fillId="0" borderId="14" xfId="0" applyNumberFormat="1" applyFont="1" applyFill="1" applyBorder="1" applyAlignment="1">
      <alignment horizontal="right"/>
    </xf>
    <xf numFmtId="165" fontId="7" fillId="0" borderId="15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4" fontId="7" fillId="0" borderId="19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165" fontId="7" fillId="0" borderId="19" xfId="0" applyNumberFormat="1" applyFont="1" applyFill="1" applyBorder="1" applyAlignment="1">
      <alignment vertical="center"/>
    </xf>
    <xf numFmtId="165" fontId="3" fillId="0" borderId="13" xfId="0" applyNumberFormat="1" applyFont="1" applyBorder="1"/>
    <xf numFmtId="0" fontId="7" fillId="0" borderId="1" xfId="0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right"/>
    </xf>
    <xf numFmtId="0" fontId="7" fillId="0" borderId="22" xfId="0" applyFont="1" applyFill="1" applyBorder="1" applyAlignment="1">
      <alignment horizontal="left" vertical="center" wrapText="1"/>
    </xf>
    <xf numFmtId="4" fontId="7" fillId="0" borderId="22" xfId="0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165" fontId="7" fillId="0" borderId="22" xfId="0" applyNumberFormat="1" applyFont="1" applyFill="1" applyBorder="1" applyAlignment="1">
      <alignment vertical="center"/>
    </xf>
    <xf numFmtId="165" fontId="7" fillId="0" borderId="23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 wrapText="1"/>
    </xf>
    <xf numFmtId="4" fontId="7" fillId="0" borderId="24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165" fontId="7" fillId="0" borderId="24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vertical="center"/>
    </xf>
    <xf numFmtId="49" fontId="6" fillId="0" borderId="28" xfId="0" applyNumberFormat="1" applyFont="1" applyFill="1" applyBorder="1" applyAlignment="1">
      <alignment horizontal="right"/>
    </xf>
    <xf numFmtId="0" fontId="7" fillId="0" borderId="29" xfId="0" applyFont="1" applyFill="1" applyBorder="1" applyAlignment="1">
      <alignment horizontal="left" vertical="center" wrapText="1"/>
    </xf>
    <xf numFmtId="4" fontId="7" fillId="0" borderId="29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165" fontId="7" fillId="0" borderId="29" xfId="0" applyNumberFormat="1" applyFont="1" applyFill="1" applyBorder="1" applyAlignment="1">
      <alignment vertical="center"/>
    </xf>
    <xf numFmtId="165" fontId="7" fillId="0" borderId="30" xfId="0" applyNumberFormat="1" applyFont="1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right"/>
    </xf>
    <xf numFmtId="165" fontId="7" fillId="0" borderId="32" xfId="0" applyNumberFormat="1" applyFont="1" applyFill="1" applyBorder="1" applyAlignment="1">
      <alignment vertical="center"/>
    </xf>
    <xf numFmtId="49" fontId="6" fillId="0" borderId="33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left" vertical="center" wrapText="1"/>
    </xf>
    <xf numFmtId="4" fontId="7" fillId="0" borderId="34" xfId="0" applyNumberFormat="1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165" fontId="7" fillId="0" borderId="34" xfId="0" applyNumberFormat="1" applyFont="1" applyFill="1" applyBorder="1" applyAlignment="1">
      <alignment vertical="center"/>
    </xf>
    <xf numFmtId="165" fontId="7" fillId="0" borderId="35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165" fontId="7" fillId="0" borderId="19" xfId="0" applyNumberFormat="1" applyFont="1" applyFill="1" applyBorder="1" applyAlignment="1">
      <alignment horizontal="right" vertical="center"/>
    </xf>
    <xf numFmtId="165" fontId="3" fillId="0" borderId="36" xfId="0" applyNumberFormat="1" applyFont="1" applyBorder="1"/>
    <xf numFmtId="0" fontId="9" fillId="0" borderId="16" xfId="0" applyFont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/>
    </xf>
    <xf numFmtId="165" fontId="7" fillId="0" borderId="24" xfId="0" applyNumberFormat="1" applyFont="1" applyFill="1" applyBorder="1" applyAlignment="1">
      <alignment horizontal="right" vertical="center"/>
    </xf>
    <xf numFmtId="49" fontId="6" fillId="0" borderId="37" xfId="0" applyNumberFormat="1" applyFont="1" applyBorder="1" applyAlignment="1">
      <alignment horizontal="right"/>
    </xf>
    <xf numFmtId="0" fontId="7" fillId="0" borderId="38" xfId="0" applyFont="1" applyFill="1" applyBorder="1" applyAlignment="1">
      <alignment vertical="center"/>
    </xf>
    <xf numFmtId="4" fontId="7" fillId="0" borderId="38" xfId="0" applyNumberFormat="1" applyFont="1" applyFill="1" applyBorder="1" applyAlignment="1">
      <alignment vertical="center"/>
    </xf>
    <xf numFmtId="0" fontId="7" fillId="0" borderId="38" xfId="0" applyFont="1" applyFill="1" applyBorder="1" applyAlignment="1">
      <alignment horizontal="center" vertical="center"/>
    </xf>
    <xf numFmtId="165" fontId="7" fillId="0" borderId="38" xfId="0" applyNumberFormat="1" applyFont="1" applyFill="1" applyBorder="1" applyAlignment="1">
      <alignment horizontal="right" vertical="center"/>
    </xf>
    <xf numFmtId="165" fontId="3" fillId="0" borderId="39" xfId="0" applyNumberFormat="1" applyFont="1" applyBorder="1"/>
    <xf numFmtId="49" fontId="6" fillId="0" borderId="31" xfId="0" applyNumberFormat="1" applyFont="1" applyBorder="1" applyAlignment="1">
      <alignment horizontal="right"/>
    </xf>
    <xf numFmtId="165" fontId="3" fillId="0" borderId="32" xfId="0" applyNumberFormat="1" applyFont="1" applyBorder="1"/>
    <xf numFmtId="49" fontId="6" fillId="0" borderId="40" xfId="0" applyNumberFormat="1" applyFont="1" applyBorder="1" applyAlignment="1">
      <alignment horizontal="right"/>
    </xf>
    <xf numFmtId="0" fontId="7" fillId="0" borderId="41" xfId="0" applyFont="1" applyFill="1" applyBorder="1" applyAlignment="1">
      <alignment vertical="center"/>
    </xf>
    <xf numFmtId="4" fontId="7" fillId="0" borderId="41" xfId="0" applyNumberFormat="1" applyFont="1" applyFill="1" applyBorder="1" applyAlignment="1">
      <alignment vertical="center"/>
    </xf>
    <xf numFmtId="0" fontId="7" fillId="0" borderId="41" xfId="0" applyFont="1" applyFill="1" applyBorder="1" applyAlignment="1">
      <alignment horizontal="center" vertical="center"/>
    </xf>
    <xf numFmtId="165" fontId="7" fillId="0" borderId="41" xfId="0" applyNumberFormat="1" applyFont="1" applyFill="1" applyBorder="1" applyAlignment="1">
      <alignment horizontal="right" vertical="center"/>
    </xf>
    <xf numFmtId="165" fontId="3" fillId="0" borderId="42" xfId="0" applyNumberFormat="1" applyFont="1" applyBorder="1"/>
    <xf numFmtId="0" fontId="7" fillId="0" borderId="19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6" fillId="0" borderId="43" xfId="0" applyNumberFormat="1" applyFont="1" applyBorder="1" applyAlignment="1">
      <alignment horizontal="right"/>
    </xf>
    <xf numFmtId="0" fontId="7" fillId="0" borderId="44" xfId="0" applyFont="1" applyFill="1" applyBorder="1" applyAlignment="1">
      <alignment vertical="center"/>
    </xf>
    <xf numFmtId="165" fontId="3" fillId="0" borderId="45" xfId="0" applyNumberFormat="1" applyFont="1" applyBorder="1"/>
    <xf numFmtId="49" fontId="6" fillId="0" borderId="46" xfId="0" applyNumberFormat="1" applyFont="1" applyBorder="1" applyAlignment="1">
      <alignment horizontal="right"/>
    </xf>
    <xf numFmtId="165" fontId="3" fillId="0" borderId="47" xfId="0" applyNumberFormat="1" applyFont="1" applyBorder="1"/>
    <xf numFmtId="165" fontId="3" fillId="0" borderId="48" xfId="0" applyNumberFormat="1" applyFont="1" applyBorder="1"/>
    <xf numFmtId="0" fontId="7" fillId="0" borderId="49" xfId="0" applyFont="1" applyFill="1" applyBorder="1" applyAlignment="1">
      <alignment horizontal="left" vertical="center"/>
    </xf>
    <xf numFmtId="165" fontId="3" fillId="0" borderId="50" xfId="0" applyNumberFormat="1" applyFont="1" applyBorder="1"/>
    <xf numFmtId="49" fontId="6" fillId="0" borderId="40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left" vertical="center" wrapText="1"/>
    </xf>
    <xf numFmtId="165" fontId="7" fillId="0" borderId="41" xfId="0" applyNumberFormat="1" applyFont="1" applyFill="1" applyBorder="1" applyAlignment="1">
      <alignment vertical="center"/>
    </xf>
    <xf numFmtId="165" fontId="7" fillId="0" borderId="42" xfId="0" applyNumberFormat="1" applyFont="1" applyFill="1" applyBorder="1" applyAlignment="1">
      <alignment vertical="center"/>
    </xf>
    <xf numFmtId="49" fontId="13" fillId="5" borderId="37" xfId="0" applyNumberFormat="1" applyFont="1" applyFill="1" applyBorder="1" applyAlignment="1">
      <alignment horizontal="right" vertical="center"/>
    </xf>
    <xf numFmtId="0" fontId="14" fillId="5" borderId="38" xfId="0" applyFont="1" applyFill="1" applyBorder="1" applyAlignment="1">
      <alignment horizontal="left" vertical="center"/>
    </xf>
    <xf numFmtId="0" fontId="14" fillId="5" borderId="38" xfId="0" applyFont="1" applyFill="1" applyBorder="1" applyAlignment="1">
      <alignment horizontal="right" vertical="center"/>
    </xf>
    <xf numFmtId="49" fontId="6" fillId="0" borderId="37" xfId="0" applyNumberFormat="1" applyFont="1" applyFill="1" applyBorder="1" applyAlignment="1">
      <alignment horizontal="right"/>
    </xf>
    <xf numFmtId="0" fontId="7" fillId="0" borderId="38" xfId="0" applyFont="1" applyFill="1" applyBorder="1" applyAlignment="1">
      <alignment horizontal="left" vertical="center" wrapText="1"/>
    </xf>
    <xf numFmtId="165" fontId="7" fillId="0" borderId="38" xfId="0" applyNumberFormat="1" applyFont="1" applyFill="1" applyBorder="1" applyAlignment="1">
      <alignment vertical="center"/>
    </xf>
    <xf numFmtId="165" fontId="7" fillId="0" borderId="39" xfId="0" applyNumberFormat="1" applyFont="1" applyFill="1" applyBorder="1" applyAlignment="1">
      <alignment vertical="center"/>
    </xf>
    <xf numFmtId="165" fontId="3" fillId="0" borderId="38" xfId="0" applyNumberFormat="1" applyFont="1" applyBorder="1"/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15" fillId="0" borderId="58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15" fillId="0" borderId="6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5" fillId="2" borderId="2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49" fontId="2" fillId="0" borderId="5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" fontId="4" fillId="0" borderId="23" xfId="0" applyNumberFormat="1" applyFont="1" applyBorder="1" applyAlignment="1" applyProtection="1">
      <alignment horizontal="center" vertical="center"/>
    </xf>
    <xf numFmtId="4" fontId="4" fillId="0" borderId="7" xfId="0" applyNumberFormat="1" applyFont="1" applyBorder="1" applyAlignment="1" applyProtection="1">
      <alignment horizontal="center" vertical="center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0" fillId="0" borderId="56" xfId="0" applyBorder="1" applyAlignment="1">
      <alignment horizont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4" fontId="4" fillId="0" borderId="22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4" fontId="4" fillId="0" borderId="22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topLeftCell="A4" zoomScaleNormal="100" zoomScaleSheetLayoutView="100" workbookViewId="0">
      <selection activeCell="H47" sqref="H47"/>
    </sheetView>
  </sheetViews>
  <sheetFormatPr defaultRowHeight="15" x14ac:dyDescent="0.25"/>
  <cols>
    <col min="1" max="1" width="5.140625" customWidth="1"/>
    <col min="2" max="2" width="53.85546875" bestFit="1" customWidth="1"/>
    <col min="3" max="3" width="14.140625" bestFit="1" customWidth="1"/>
    <col min="4" max="4" width="18.7109375" customWidth="1"/>
  </cols>
  <sheetData>
    <row r="1" spans="1:3" ht="18.75" customHeight="1" x14ac:dyDescent="0.25">
      <c r="A1" s="114" t="s">
        <v>102</v>
      </c>
      <c r="B1" s="115"/>
      <c r="C1" s="116"/>
    </row>
    <row r="2" spans="1:3" ht="15.75" thickBot="1" x14ac:dyDescent="0.3">
      <c r="A2" s="117"/>
      <c r="B2" s="118"/>
      <c r="C2" s="119"/>
    </row>
    <row r="3" spans="1:3" ht="15" customHeight="1" x14ac:dyDescent="0.25">
      <c r="A3" s="133" t="s">
        <v>20</v>
      </c>
      <c r="B3" s="135" t="s">
        <v>67</v>
      </c>
      <c r="C3" s="137" t="s">
        <v>3</v>
      </c>
    </row>
    <row r="4" spans="1:3" ht="15.75" customHeight="1" thickBot="1" x14ac:dyDescent="0.3">
      <c r="A4" s="134"/>
      <c r="B4" s="136"/>
      <c r="C4" s="138"/>
    </row>
    <row r="5" spans="1:3" ht="15.75" thickBot="1" x14ac:dyDescent="0.3">
      <c r="A5" s="75"/>
      <c r="B5" s="130"/>
      <c r="C5" s="131"/>
    </row>
    <row r="6" spans="1:3" x14ac:dyDescent="0.25">
      <c r="A6" s="94" t="s">
        <v>68</v>
      </c>
      <c r="B6" s="95" t="s">
        <v>88</v>
      </c>
      <c r="C6" s="96"/>
    </row>
    <row r="7" spans="1:3" x14ac:dyDescent="0.25">
      <c r="A7" s="97" t="s">
        <v>69</v>
      </c>
      <c r="B7" s="71" t="s">
        <v>89</v>
      </c>
      <c r="C7" s="98"/>
    </row>
    <row r="8" spans="1:3" x14ac:dyDescent="0.25">
      <c r="A8" s="97" t="s">
        <v>70</v>
      </c>
      <c r="B8" s="71" t="s">
        <v>90</v>
      </c>
      <c r="C8" s="98"/>
    </row>
    <row r="9" spans="1:3" x14ac:dyDescent="0.25">
      <c r="A9" s="97" t="s">
        <v>71</v>
      </c>
      <c r="B9" s="71" t="s">
        <v>141</v>
      </c>
      <c r="C9" s="98"/>
    </row>
    <row r="10" spans="1:3" x14ac:dyDescent="0.25">
      <c r="A10" s="97" t="s">
        <v>72</v>
      </c>
      <c r="B10" s="71" t="s">
        <v>91</v>
      </c>
      <c r="C10" s="98"/>
    </row>
    <row r="11" spans="1:3" x14ac:dyDescent="0.25">
      <c r="A11" s="97" t="s">
        <v>73</v>
      </c>
      <c r="B11" s="71" t="s">
        <v>92</v>
      </c>
      <c r="C11" s="98"/>
    </row>
    <row r="12" spans="1:3" x14ac:dyDescent="0.25">
      <c r="A12" s="97" t="s">
        <v>74</v>
      </c>
      <c r="B12" s="71" t="s">
        <v>133</v>
      </c>
      <c r="C12" s="98"/>
    </row>
    <row r="13" spans="1:3" x14ac:dyDescent="0.25">
      <c r="A13" s="97" t="s">
        <v>75</v>
      </c>
      <c r="B13" s="71" t="s">
        <v>143</v>
      </c>
      <c r="C13" s="98"/>
    </row>
    <row r="14" spans="1:3" x14ac:dyDescent="0.25">
      <c r="A14" s="97" t="s">
        <v>76</v>
      </c>
      <c r="B14" s="71" t="s">
        <v>93</v>
      </c>
      <c r="C14" s="98"/>
    </row>
    <row r="15" spans="1:3" x14ac:dyDescent="0.25">
      <c r="A15" s="97" t="s">
        <v>77</v>
      </c>
      <c r="B15" s="71" t="s">
        <v>146</v>
      </c>
      <c r="C15" s="98"/>
    </row>
    <row r="16" spans="1:3" x14ac:dyDescent="0.25">
      <c r="A16" s="97" t="s">
        <v>78</v>
      </c>
      <c r="B16" s="71" t="s">
        <v>94</v>
      </c>
      <c r="C16" s="98"/>
    </row>
    <row r="17" spans="1:3" x14ac:dyDescent="0.25">
      <c r="A17" s="97" t="s">
        <v>79</v>
      </c>
      <c r="B17" s="71" t="s">
        <v>95</v>
      </c>
      <c r="C17" s="98"/>
    </row>
    <row r="18" spans="1:3" x14ac:dyDescent="0.25">
      <c r="A18" s="97" t="s">
        <v>80</v>
      </c>
      <c r="B18" s="71" t="s">
        <v>96</v>
      </c>
      <c r="C18" s="98"/>
    </row>
    <row r="19" spans="1:3" x14ac:dyDescent="0.25">
      <c r="A19" s="97" t="s">
        <v>81</v>
      </c>
      <c r="B19" s="93" t="s">
        <v>101</v>
      </c>
      <c r="C19" s="98"/>
    </row>
    <row r="20" spans="1:3" x14ac:dyDescent="0.25">
      <c r="A20" s="97" t="s">
        <v>82</v>
      </c>
      <c r="B20" s="93" t="s">
        <v>99</v>
      </c>
      <c r="C20" s="98"/>
    </row>
    <row r="21" spans="1:3" x14ac:dyDescent="0.25">
      <c r="A21" s="97" t="s">
        <v>83</v>
      </c>
      <c r="B21" s="93" t="s">
        <v>98</v>
      </c>
      <c r="C21" s="98"/>
    </row>
    <row r="22" spans="1:3" x14ac:dyDescent="0.25">
      <c r="A22" s="97" t="s">
        <v>84</v>
      </c>
      <c r="B22" s="92" t="s">
        <v>147</v>
      </c>
      <c r="C22" s="98"/>
    </row>
    <row r="23" spans="1:3" x14ac:dyDescent="0.25">
      <c r="A23" s="97" t="s">
        <v>85</v>
      </c>
      <c r="B23" s="92" t="s">
        <v>150</v>
      </c>
      <c r="C23" s="98"/>
    </row>
    <row r="24" spans="1:3" x14ac:dyDescent="0.25">
      <c r="A24" s="97" t="s">
        <v>86</v>
      </c>
      <c r="B24" s="93">
        <v>211</v>
      </c>
      <c r="C24" s="98"/>
    </row>
    <row r="25" spans="1:3" x14ac:dyDescent="0.25">
      <c r="A25" s="97" t="s">
        <v>87</v>
      </c>
      <c r="B25" s="93">
        <v>212</v>
      </c>
      <c r="C25" s="98"/>
    </row>
    <row r="26" spans="1:3" x14ac:dyDescent="0.25">
      <c r="A26" s="97" t="s">
        <v>151</v>
      </c>
      <c r="B26" s="93" t="s">
        <v>97</v>
      </c>
      <c r="C26" s="98"/>
    </row>
    <row r="27" spans="1:3" x14ac:dyDescent="0.25">
      <c r="A27" s="97" t="s">
        <v>152</v>
      </c>
      <c r="B27" s="93">
        <v>308</v>
      </c>
      <c r="C27" s="98"/>
    </row>
    <row r="28" spans="1:3" x14ac:dyDescent="0.25">
      <c r="A28" s="97" t="s">
        <v>153</v>
      </c>
      <c r="B28" s="93">
        <v>404</v>
      </c>
      <c r="C28" s="98"/>
    </row>
    <row r="29" spans="1:3" x14ac:dyDescent="0.25">
      <c r="A29" s="97" t="s">
        <v>155</v>
      </c>
      <c r="B29" s="92">
        <v>416</v>
      </c>
      <c r="C29" s="98"/>
    </row>
    <row r="30" spans="1:3" x14ac:dyDescent="0.25">
      <c r="A30" s="97" t="s">
        <v>157</v>
      </c>
      <c r="B30" s="92">
        <v>419</v>
      </c>
      <c r="C30" s="98"/>
    </row>
    <row r="31" spans="1:3" x14ac:dyDescent="0.25">
      <c r="A31" s="97" t="s">
        <v>158</v>
      </c>
      <c r="B31" s="92">
        <v>431</v>
      </c>
      <c r="C31" s="99"/>
    </row>
    <row r="32" spans="1:3" x14ac:dyDescent="0.25">
      <c r="A32" s="97" t="s">
        <v>159</v>
      </c>
      <c r="B32" s="92">
        <v>435</v>
      </c>
      <c r="C32" s="99"/>
    </row>
    <row r="33" spans="1:5" x14ac:dyDescent="0.25">
      <c r="A33" s="97" t="s">
        <v>160</v>
      </c>
      <c r="B33" s="92">
        <v>442</v>
      </c>
      <c r="C33" s="99"/>
    </row>
    <row r="34" spans="1:5" ht="15.75" thickBot="1" x14ac:dyDescent="0.3">
      <c r="A34" s="97" t="s">
        <v>162</v>
      </c>
      <c r="B34" s="100" t="s">
        <v>100</v>
      </c>
      <c r="C34" s="101"/>
    </row>
    <row r="35" spans="1:5" ht="3" customHeight="1" thickBot="1" x14ac:dyDescent="0.3">
      <c r="A35" s="132"/>
      <c r="B35" s="132"/>
      <c r="C35" s="132"/>
    </row>
    <row r="36" spans="1:5" ht="16.5" thickBot="1" x14ac:dyDescent="0.3">
      <c r="A36" s="20"/>
      <c r="B36" s="74" t="s">
        <v>9</v>
      </c>
      <c r="C36" s="21">
        <f>SUM(C6:C35)</f>
        <v>0</v>
      </c>
    </row>
    <row r="37" spans="1:5" ht="12.75" customHeight="1" thickBot="1" x14ac:dyDescent="0.3">
      <c r="A37" s="142"/>
      <c r="B37" s="142"/>
      <c r="C37" s="142"/>
      <c r="D37" s="142"/>
    </row>
    <row r="38" spans="1:5" ht="19.5" thickBot="1" x14ac:dyDescent="0.35">
      <c r="A38" s="123" t="s">
        <v>103</v>
      </c>
      <c r="B38" s="124"/>
      <c r="C38" s="124"/>
      <c r="D38" s="125"/>
    </row>
    <row r="39" spans="1:5" ht="3" customHeight="1" thickBot="1" x14ac:dyDescent="0.35">
      <c r="A39" s="126"/>
      <c r="B39" s="126"/>
      <c r="C39" s="126"/>
      <c r="D39" s="126"/>
    </row>
    <row r="40" spans="1:5" ht="18.75" x14ac:dyDescent="0.3">
      <c r="A40" s="127" t="s">
        <v>125</v>
      </c>
      <c r="B40" s="128"/>
      <c r="C40" s="128"/>
      <c r="D40" s="129"/>
    </row>
    <row r="41" spans="1:5" x14ac:dyDescent="0.25">
      <c r="A41" s="120" t="s">
        <v>126</v>
      </c>
      <c r="B41" s="121"/>
      <c r="C41" s="121"/>
      <c r="D41" s="122"/>
    </row>
    <row r="42" spans="1:5" x14ac:dyDescent="0.25">
      <c r="A42" s="120" t="s">
        <v>139</v>
      </c>
      <c r="B42" s="121"/>
      <c r="C42" s="121"/>
      <c r="D42" s="122"/>
    </row>
    <row r="43" spans="1:5" x14ac:dyDescent="0.25">
      <c r="A43" s="120" t="s">
        <v>127</v>
      </c>
      <c r="B43" s="121"/>
      <c r="C43" s="121"/>
      <c r="D43" s="122"/>
    </row>
    <row r="44" spans="1:5" x14ac:dyDescent="0.25">
      <c r="A44" s="120" t="s">
        <v>128</v>
      </c>
      <c r="B44" s="121"/>
      <c r="C44" s="121"/>
      <c r="D44" s="122"/>
    </row>
    <row r="45" spans="1:5" x14ac:dyDescent="0.25">
      <c r="A45" s="120" t="s">
        <v>130</v>
      </c>
      <c r="B45" s="121"/>
      <c r="C45" s="121"/>
      <c r="D45" s="122"/>
      <c r="E45" t="s">
        <v>129</v>
      </c>
    </row>
    <row r="46" spans="1:5" x14ac:dyDescent="0.25">
      <c r="A46" s="120" t="s">
        <v>140</v>
      </c>
      <c r="B46" s="121"/>
      <c r="C46" s="121"/>
      <c r="D46" s="122"/>
    </row>
    <row r="47" spans="1:5" x14ac:dyDescent="0.25">
      <c r="A47" s="120" t="s">
        <v>131</v>
      </c>
      <c r="B47" s="121"/>
      <c r="C47" s="121"/>
      <c r="D47" s="122"/>
    </row>
    <row r="48" spans="1:5" x14ac:dyDescent="0.25">
      <c r="A48" s="120" t="s">
        <v>132</v>
      </c>
      <c r="B48" s="121"/>
      <c r="C48" s="121"/>
      <c r="D48" s="122"/>
    </row>
    <row r="49" spans="1:4" ht="15.75" thickBot="1" x14ac:dyDescent="0.3">
      <c r="A49" s="139" t="s">
        <v>163</v>
      </c>
      <c r="B49" s="140"/>
      <c r="C49" s="140"/>
      <c r="D49" s="141"/>
    </row>
  </sheetData>
  <mergeCells count="19">
    <mergeCell ref="A49:D49"/>
    <mergeCell ref="A37:D37"/>
    <mergeCell ref="A48:D48"/>
    <mergeCell ref="A47:D47"/>
    <mergeCell ref="A1:C2"/>
    <mergeCell ref="A43:D43"/>
    <mergeCell ref="A44:D44"/>
    <mergeCell ref="A45:D45"/>
    <mergeCell ref="A46:D46"/>
    <mergeCell ref="A38:D38"/>
    <mergeCell ref="A39:D39"/>
    <mergeCell ref="A40:D40"/>
    <mergeCell ref="A41:D41"/>
    <mergeCell ref="A42:D42"/>
    <mergeCell ref="B5:C5"/>
    <mergeCell ref="A35:C35"/>
    <mergeCell ref="A3:A4"/>
    <mergeCell ref="B3:B4"/>
    <mergeCell ref="C3:C4"/>
  </mergeCells>
  <pageMargins left="1" right="1" top="1" bottom="1" header="0.5" footer="0.5"/>
  <pageSetup paperSize="9" scale="79" orientation="portrait" r:id="rId1"/>
  <ignoredErrors>
    <ignoredError sqref="A6:A19 A22:A23 A30 A20:A21 A31:A34 A24:A2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D45" sqref="D45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110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65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71" t="s">
        <v>53</v>
      </c>
      <c r="C7" s="35">
        <v>1</v>
      </c>
      <c r="D7" s="36" t="s">
        <v>38</v>
      </c>
      <c r="E7" s="72"/>
      <c r="F7" s="73">
        <f>C7*E7</f>
        <v>0</v>
      </c>
    </row>
    <row r="8" spans="1:6" x14ac:dyDescent="0.25">
      <c r="A8" s="27" t="s">
        <v>16</v>
      </c>
      <c r="B8" s="28" t="s">
        <v>46</v>
      </c>
      <c r="C8" s="29">
        <v>50</v>
      </c>
      <c r="D8" s="8" t="s">
        <v>28</v>
      </c>
      <c r="E8" s="30"/>
      <c r="F8" s="31">
        <f t="shared" ref="F8:F9" si="0">C8*E8</f>
        <v>0</v>
      </c>
    </row>
    <row r="9" spans="1:6" x14ac:dyDescent="0.25">
      <c r="A9" s="27" t="s">
        <v>17</v>
      </c>
      <c r="B9" s="28" t="s">
        <v>29</v>
      </c>
      <c r="C9" s="29">
        <v>100</v>
      </c>
      <c r="D9" s="8" t="s">
        <v>28</v>
      </c>
      <c r="E9" s="30"/>
      <c r="F9" s="31">
        <f t="shared" si="0"/>
        <v>0</v>
      </c>
    </row>
    <row r="10" spans="1:6" x14ac:dyDescent="0.25">
      <c r="A10" s="27" t="s">
        <v>18</v>
      </c>
      <c r="B10" s="28" t="s">
        <v>55</v>
      </c>
      <c r="C10" s="29">
        <v>35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41</v>
      </c>
      <c r="C11" s="29">
        <v>1</v>
      </c>
      <c r="D11" s="8" t="s">
        <v>38</v>
      </c>
      <c r="E11" s="30"/>
      <c r="F11" s="31">
        <f t="shared" ref="F11:F12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>
        <f t="shared" si="1"/>
        <v>0</v>
      </c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51">
        <v>2</v>
      </c>
      <c r="B15" s="162" t="s">
        <v>10</v>
      </c>
      <c r="C15" s="163"/>
      <c r="D15" s="163"/>
      <c r="E15" s="163"/>
      <c r="F15" s="164"/>
    </row>
    <row r="16" spans="1:6" x14ac:dyDescent="0.25">
      <c r="A16" s="57" t="s">
        <v>6</v>
      </c>
      <c r="B16" s="58" t="s">
        <v>35</v>
      </c>
      <c r="C16" s="59">
        <v>1</v>
      </c>
      <c r="D16" s="60" t="s">
        <v>33</v>
      </c>
      <c r="E16" s="61"/>
      <c r="F16" s="62">
        <f>E16*C16</f>
        <v>0</v>
      </c>
    </row>
    <row r="17" spans="1:6" x14ac:dyDescent="0.25">
      <c r="A17" s="63" t="s">
        <v>7</v>
      </c>
      <c r="B17" s="47" t="s">
        <v>52</v>
      </c>
      <c r="C17" s="48">
        <v>1</v>
      </c>
      <c r="D17" s="49" t="s">
        <v>38</v>
      </c>
      <c r="E17" s="50"/>
      <c r="F17" s="64">
        <f>C17*E17</f>
        <v>0</v>
      </c>
    </row>
    <row r="18" spans="1:6" ht="15.75" thickBot="1" x14ac:dyDescent="0.3">
      <c r="A18" s="65" t="s">
        <v>51</v>
      </c>
      <c r="B18" s="66"/>
      <c r="C18" s="67"/>
      <c r="D18" s="68"/>
      <c r="E18" s="69"/>
      <c r="F18" s="70"/>
    </row>
    <row r="19" spans="1:6" ht="15.75" thickBot="1" x14ac:dyDescent="0.3">
      <c r="A19" s="52" t="s">
        <v>4</v>
      </c>
      <c r="B19" s="53" t="s">
        <v>5</v>
      </c>
      <c r="C19" s="54"/>
      <c r="D19" s="55"/>
      <c r="E19" s="54"/>
      <c r="F19" s="56">
        <f>SUM(F16:F18)</f>
        <v>0</v>
      </c>
    </row>
    <row r="20" spans="1:6" ht="3" customHeight="1" thickBot="1" x14ac:dyDescent="0.3">
      <c r="A20" s="1"/>
      <c r="B20" s="2"/>
      <c r="C20" s="3"/>
      <c r="D20" s="4"/>
      <c r="E20" s="3"/>
      <c r="F20" s="5"/>
    </row>
    <row r="21" spans="1:6" ht="15.75" customHeight="1" thickBot="1" x14ac:dyDescent="0.3">
      <c r="A21" s="18">
        <v>3</v>
      </c>
      <c r="B21" s="146" t="s">
        <v>12</v>
      </c>
      <c r="C21" s="147"/>
      <c r="D21" s="147"/>
      <c r="E21" s="147"/>
      <c r="F21" s="148"/>
    </row>
    <row r="22" spans="1:6" x14ac:dyDescent="0.25">
      <c r="A22" s="32" t="s">
        <v>8</v>
      </c>
      <c r="B22" s="40" t="s">
        <v>30</v>
      </c>
      <c r="C22" s="29">
        <v>200</v>
      </c>
      <c r="D22" s="8" t="s">
        <v>34</v>
      </c>
      <c r="E22" s="30"/>
      <c r="F22" s="33">
        <f t="shared" ref="F22:F28" si="2">E22*C22</f>
        <v>0</v>
      </c>
    </row>
    <row r="23" spans="1:6" x14ac:dyDescent="0.25">
      <c r="A23" s="32" t="s">
        <v>19</v>
      </c>
      <c r="B23" s="40" t="s">
        <v>39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22</v>
      </c>
      <c r="B24" s="40" t="s">
        <v>31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23</v>
      </c>
      <c r="B25" s="28" t="s">
        <v>36</v>
      </c>
      <c r="C25" s="29">
        <v>1</v>
      </c>
      <c r="D25" s="8" t="s">
        <v>13</v>
      </c>
      <c r="E25" s="30"/>
      <c r="F25" s="33">
        <f t="shared" si="2"/>
        <v>0</v>
      </c>
    </row>
    <row r="26" spans="1:6" x14ac:dyDescent="0.25">
      <c r="A26" s="32" t="s">
        <v>24</v>
      </c>
      <c r="B26" s="28" t="s">
        <v>32</v>
      </c>
      <c r="C26" s="29">
        <v>6</v>
      </c>
      <c r="D26" s="8" t="s">
        <v>33</v>
      </c>
      <c r="E26" s="30"/>
      <c r="F26" s="33">
        <f t="shared" si="2"/>
        <v>0</v>
      </c>
    </row>
    <row r="27" spans="1:6" x14ac:dyDescent="0.25">
      <c r="A27" s="32" t="s">
        <v>25</v>
      </c>
      <c r="B27" s="28" t="s">
        <v>45</v>
      </c>
      <c r="C27" s="7">
        <v>1</v>
      </c>
      <c r="D27" s="37" t="s">
        <v>13</v>
      </c>
      <c r="E27" s="30"/>
      <c r="F27" s="33">
        <f t="shared" si="2"/>
        <v>0</v>
      </c>
    </row>
    <row r="28" spans="1:6" x14ac:dyDescent="0.25">
      <c r="A28" s="32" t="s">
        <v>26</v>
      </c>
      <c r="B28" s="28" t="s">
        <v>37</v>
      </c>
      <c r="C28" s="7">
        <v>1</v>
      </c>
      <c r="D28" s="37" t="s">
        <v>38</v>
      </c>
      <c r="E28" s="30"/>
      <c r="F28" s="33">
        <f t="shared" si="2"/>
        <v>0</v>
      </c>
    </row>
    <row r="29" spans="1:6" ht="15.75" thickBot="1" x14ac:dyDescent="0.3">
      <c r="A29" s="32" t="s">
        <v>27</v>
      </c>
      <c r="C29" s="7"/>
      <c r="D29" s="37"/>
      <c r="E29" s="30"/>
      <c r="F29" s="33"/>
    </row>
    <row r="30" spans="1:6" ht="15.75" thickBot="1" x14ac:dyDescent="0.3">
      <c r="A30" s="12" t="s">
        <v>4</v>
      </c>
      <c r="B30" s="13" t="s">
        <v>5</v>
      </c>
      <c r="C30" s="19"/>
      <c r="D30" s="15"/>
      <c r="E30" s="14"/>
      <c r="F30" s="16">
        <f>SUM(F22:F29)</f>
        <v>0</v>
      </c>
    </row>
    <row r="31" spans="1:6" ht="3" customHeight="1" thickBot="1" x14ac:dyDescent="0.3">
      <c r="A31" s="1"/>
      <c r="B31" s="2"/>
      <c r="C31" s="9"/>
      <c r="D31" s="4"/>
      <c r="E31" s="3"/>
      <c r="F31" s="5"/>
    </row>
    <row r="32" spans="1:6" ht="16.5" thickBot="1" x14ac:dyDescent="0.3">
      <c r="A32" s="20"/>
      <c r="B32" s="143" t="s">
        <v>9</v>
      </c>
      <c r="C32" s="144"/>
      <c r="D32" s="144"/>
      <c r="E32" s="145"/>
      <c r="F32" s="21">
        <f>F13+F19+F30</f>
        <v>0</v>
      </c>
    </row>
  </sheetData>
  <mergeCells count="11">
    <mergeCell ref="A1:F2"/>
    <mergeCell ref="B5:F5"/>
    <mergeCell ref="B15:F15"/>
    <mergeCell ref="B21:F21"/>
    <mergeCell ref="B32:E32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145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10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47</v>
      </c>
      <c r="C8" s="29">
        <v>150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80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80</v>
      </c>
      <c r="D11" s="8" t="s">
        <v>28</v>
      </c>
      <c r="E11" s="30"/>
      <c r="F11" s="31">
        <f t="shared" ref="F11:F12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>
        <f t="shared" si="1"/>
        <v>0</v>
      </c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34" t="s">
        <v>60</v>
      </c>
      <c r="C16" s="35">
        <v>1</v>
      </c>
      <c r="D16" s="36" t="s">
        <v>33</v>
      </c>
      <c r="E16" s="38"/>
      <c r="F16" s="33">
        <f>E16*C16</f>
        <v>0</v>
      </c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SUM(F16:F17)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200</v>
      </c>
      <c r="D21" s="8" t="s">
        <v>34</v>
      </c>
      <c r="E21" s="30"/>
      <c r="F21" s="33">
        <f t="shared" ref="F21:F27" si="2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24</v>
      </c>
      <c r="B25" s="28" t="s">
        <v>32</v>
      </c>
      <c r="C25" s="29">
        <v>16</v>
      </c>
      <c r="D25" s="8" t="s">
        <v>33</v>
      </c>
      <c r="E25" s="30"/>
      <c r="F25" s="33">
        <f t="shared" si="2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2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38</v>
      </c>
      <c r="E27" s="30"/>
      <c r="F27" s="33">
        <f t="shared" si="2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F13+F18+F29</f>
        <v>0</v>
      </c>
    </row>
  </sheetData>
  <mergeCells count="11">
    <mergeCell ref="A1:F2"/>
    <mergeCell ref="B5:F5"/>
    <mergeCell ref="B15:F15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zoomScaleSheetLayoutView="100" workbookViewId="0">
      <selection activeCell="E43" sqref="E43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111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65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71" t="s">
        <v>53</v>
      </c>
      <c r="C7" s="35">
        <v>1</v>
      </c>
      <c r="D7" s="36" t="s">
        <v>38</v>
      </c>
      <c r="E7" s="72"/>
      <c r="F7" s="73">
        <f>C7*E7</f>
        <v>0</v>
      </c>
    </row>
    <row r="8" spans="1:6" x14ac:dyDescent="0.25">
      <c r="A8" s="27" t="s">
        <v>16</v>
      </c>
      <c r="B8" s="28" t="s">
        <v>46</v>
      </c>
      <c r="C8" s="29">
        <v>50</v>
      </c>
      <c r="D8" s="8" t="s">
        <v>28</v>
      </c>
      <c r="E8" s="30"/>
      <c r="F8" s="31">
        <f t="shared" ref="F8:F11" si="0">C8*E8</f>
        <v>0</v>
      </c>
    </row>
    <row r="9" spans="1:6" x14ac:dyDescent="0.25">
      <c r="A9" s="27" t="s">
        <v>17</v>
      </c>
      <c r="B9" s="28" t="s">
        <v>29</v>
      </c>
      <c r="C9" s="29">
        <v>100</v>
      </c>
      <c r="D9" s="8" t="s">
        <v>28</v>
      </c>
      <c r="E9" s="30"/>
      <c r="F9" s="31">
        <f t="shared" si="0"/>
        <v>0</v>
      </c>
    </row>
    <row r="10" spans="1:6" x14ac:dyDescent="0.25">
      <c r="A10" s="27" t="s">
        <v>18</v>
      </c>
      <c r="B10" s="28" t="s">
        <v>57</v>
      </c>
      <c r="C10" s="29">
        <v>50</v>
      </c>
      <c r="D10" s="8" t="s">
        <v>28</v>
      </c>
      <c r="E10" s="30"/>
      <c r="F10" s="31">
        <f t="shared" si="0"/>
        <v>0</v>
      </c>
    </row>
    <row r="11" spans="1:6" x14ac:dyDescent="0.25">
      <c r="A11" s="27" t="s">
        <v>43</v>
      </c>
      <c r="B11" s="28" t="s">
        <v>58</v>
      </c>
      <c r="C11" s="29">
        <v>30</v>
      </c>
      <c r="D11" s="8" t="s">
        <v>28</v>
      </c>
      <c r="E11" s="30"/>
      <c r="F11" s="31">
        <f t="shared" si="0"/>
        <v>0</v>
      </c>
    </row>
    <row r="12" spans="1:6" x14ac:dyDescent="0.25">
      <c r="A12" s="27" t="s">
        <v>42</v>
      </c>
      <c r="B12" s="28" t="s">
        <v>55</v>
      </c>
      <c r="C12" s="29">
        <v>50</v>
      </c>
      <c r="D12" s="8" t="s">
        <v>28</v>
      </c>
      <c r="E12" s="30"/>
      <c r="F12" s="31">
        <f>C12*E12</f>
        <v>0</v>
      </c>
    </row>
    <row r="13" spans="1:6" x14ac:dyDescent="0.25">
      <c r="A13" s="27" t="s">
        <v>44</v>
      </c>
      <c r="B13" s="28" t="s">
        <v>41</v>
      </c>
      <c r="C13" s="29">
        <v>1</v>
      </c>
      <c r="D13" s="8" t="s">
        <v>38</v>
      </c>
      <c r="E13" s="30"/>
      <c r="F13" s="31">
        <f t="shared" ref="F13:F14" si="1">C13*E13</f>
        <v>0</v>
      </c>
    </row>
    <row r="14" spans="1:6" ht="15.75" thickBot="1" x14ac:dyDescent="0.3">
      <c r="A14" s="27" t="s">
        <v>59</v>
      </c>
      <c r="B14" s="28"/>
      <c r="C14" s="29"/>
      <c r="D14" s="8"/>
      <c r="E14" s="30"/>
      <c r="F14" s="31">
        <f t="shared" si="1"/>
        <v>0</v>
      </c>
    </row>
    <row r="15" spans="1:6" ht="15.75" thickBot="1" x14ac:dyDescent="0.3">
      <c r="A15" s="12" t="s">
        <v>4</v>
      </c>
      <c r="B15" s="13" t="s">
        <v>5</v>
      </c>
      <c r="C15" s="14"/>
      <c r="D15" s="15"/>
      <c r="E15" s="14"/>
      <c r="F15" s="16">
        <f>SUM(F6:F14)</f>
        <v>0</v>
      </c>
    </row>
    <row r="16" spans="1:6" ht="3" customHeight="1" thickBot="1" x14ac:dyDescent="0.3">
      <c r="A16" s="1"/>
      <c r="B16" s="2"/>
      <c r="C16" s="3"/>
      <c r="D16" s="4"/>
      <c r="E16" s="3"/>
      <c r="F16" s="5"/>
    </row>
    <row r="17" spans="1:6" ht="15.75" thickBot="1" x14ac:dyDescent="0.3">
      <c r="A17" s="51">
        <v>2</v>
      </c>
      <c r="B17" s="162" t="s">
        <v>10</v>
      </c>
      <c r="C17" s="163"/>
      <c r="D17" s="163"/>
      <c r="E17" s="163"/>
      <c r="F17" s="164"/>
    </row>
    <row r="18" spans="1:6" x14ac:dyDescent="0.25">
      <c r="A18" s="109" t="s">
        <v>6</v>
      </c>
      <c r="B18" s="110" t="s">
        <v>35</v>
      </c>
      <c r="C18" s="80">
        <v>1</v>
      </c>
      <c r="D18" s="81" t="s">
        <v>33</v>
      </c>
      <c r="E18" s="111"/>
      <c r="F18" s="112">
        <f>E18*C18</f>
        <v>0</v>
      </c>
    </row>
    <row r="19" spans="1:6" ht="15.75" thickBot="1" x14ac:dyDescent="0.3">
      <c r="A19" s="102" t="s">
        <v>7</v>
      </c>
      <c r="B19" s="103"/>
      <c r="C19" s="88"/>
      <c r="D19" s="89"/>
      <c r="E19" s="104"/>
      <c r="F19" s="105"/>
    </row>
    <row r="20" spans="1:6" ht="15.75" thickBot="1" x14ac:dyDescent="0.3">
      <c r="A20" s="52" t="s">
        <v>4</v>
      </c>
      <c r="B20" s="53" t="s">
        <v>5</v>
      </c>
      <c r="C20" s="54"/>
      <c r="D20" s="55"/>
      <c r="E20" s="54"/>
      <c r="F20" s="56">
        <f>SUM(F18:F19)</f>
        <v>0</v>
      </c>
    </row>
    <row r="21" spans="1:6" ht="3" customHeight="1" thickBot="1" x14ac:dyDescent="0.3">
      <c r="A21" s="1"/>
      <c r="B21" s="2"/>
      <c r="C21" s="3"/>
      <c r="D21" s="4"/>
      <c r="E21" s="3"/>
      <c r="F21" s="5"/>
    </row>
    <row r="22" spans="1:6" ht="15.75" customHeight="1" thickBot="1" x14ac:dyDescent="0.3">
      <c r="A22" s="18">
        <v>3</v>
      </c>
      <c r="B22" s="146" t="s">
        <v>12</v>
      </c>
      <c r="C22" s="147"/>
      <c r="D22" s="147"/>
      <c r="E22" s="147"/>
      <c r="F22" s="148"/>
    </row>
    <row r="23" spans="1:6" x14ac:dyDescent="0.25">
      <c r="A23" s="32" t="s">
        <v>8</v>
      </c>
      <c r="B23" s="40" t="s">
        <v>30</v>
      </c>
      <c r="C23" s="29">
        <v>500</v>
      </c>
      <c r="D23" s="8" t="s">
        <v>34</v>
      </c>
      <c r="E23" s="30"/>
      <c r="F23" s="33">
        <f t="shared" ref="F23:F29" si="2">E23*C23</f>
        <v>0</v>
      </c>
    </row>
    <row r="24" spans="1:6" x14ac:dyDescent="0.25">
      <c r="A24" s="32" t="s">
        <v>19</v>
      </c>
      <c r="B24" s="40" t="s">
        <v>39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22</v>
      </c>
      <c r="B25" s="40" t="s">
        <v>31</v>
      </c>
      <c r="C25" s="29">
        <v>1</v>
      </c>
      <c r="D25" s="8" t="s">
        <v>13</v>
      </c>
      <c r="E25" s="30"/>
      <c r="F25" s="33">
        <f t="shared" si="2"/>
        <v>0</v>
      </c>
    </row>
    <row r="26" spans="1:6" x14ac:dyDescent="0.25">
      <c r="A26" s="32" t="s">
        <v>23</v>
      </c>
      <c r="B26" s="28" t="s">
        <v>36</v>
      </c>
      <c r="C26" s="29">
        <v>1</v>
      </c>
      <c r="D26" s="8" t="s">
        <v>13</v>
      </c>
      <c r="E26" s="30"/>
      <c r="F26" s="33">
        <f t="shared" si="2"/>
        <v>0</v>
      </c>
    </row>
    <row r="27" spans="1:6" x14ac:dyDescent="0.25">
      <c r="A27" s="32" t="s">
        <v>24</v>
      </c>
      <c r="B27" s="28" t="s">
        <v>32</v>
      </c>
      <c r="C27" s="29">
        <v>8</v>
      </c>
      <c r="D27" s="8" t="s">
        <v>33</v>
      </c>
      <c r="E27" s="30"/>
      <c r="F27" s="33">
        <f t="shared" si="2"/>
        <v>0</v>
      </c>
    </row>
    <row r="28" spans="1:6" x14ac:dyDescent="0.25">
      <c r="A28" s="32" t="s">
        <v>25</v>
      </c>
      <c r="B28" s="28" t="s">
        <v>45</v>
      </c>
      <c r="C28" s="7">
        <v>1</v>
      </c>
      <c r="D28" s="37" t="s">
        <v>13</v>
      </c>
      <c r="E28" s="30"/>
      <c r="F28" s="33">
        <f t="shared" si="2"/>
        <v>0</v>
      </c>
    </row>
    <row r="29" spans="1:6" x14ac:dyDescent="0.25">
      <c r="A29" s="32" t="s">
        <v>26</v>
      </c>
      <c r="B29" s="28" t="s">
        <v>37</v>
      </c>
      <c r="C29" s="7">
        <v>1</v>
      </c>
      <c r="D29" s="37" t="s">
        <v>38</v>
      </c>
      <c r="E29" s="30"/>
      <c r="F29" s="33">
        <f t="shared" si="2"/>
        <v>0</v>
      </c>
    </row>
    <row r="30" spans="1:6" ht="15.75" thickBot="1" x14ac:dyDescent="0.3">
      <c r="A30" s="32" t="s">
        <v>27</v>
      </c>
      <c r="C30" s="7"/>
      <c r="D30" s="37"/>
      <c r="E30" s="30"/>
      <c r="F30" s="33"/>
    </row>
    <row r="31" spans="1:6" ht="15.75" thickBot="1" x14ac:dyDescent="0.3">
      <c r="A31" s="12" t="s">
        <v>4</v>
      </c>
      <c r="B31" s="13" t="s">
        <v>5</v>
      </c>
      <c r="C31" s="19"/>
      <c r="D31" s="15"/>
      <c r="E31" s="14"/>
      <c r="F31" s="16">
        <f>SUM(F23:F30)</f>
        <v>0</v>
      </c>
    </row>
    <row r="32" spans="1:6" ht="3" customHeight="1" thickBot="1" x14ac:dyDescent="0.3">
      <c r="A32" s="1"/>
      <c r="B32" s="2"/>
      <c r="C32" s="9"/>
      <c r="D32" s="4"/>
      <c r="E32" s="3"/>
      <c r="F32" s="5"/>
    </row>
    <row r="33" spans="1:6" ht="16.5" thickBot="1" x14ac:dyDescent="0.3">
      <c r="A33" s="20"/>
      <c r="B33" s="143" t="s">
        <v>9</v>
      </c>
      <c r="C33" s="144"/>
      <c r="D33" s="144"/>
      <c r="E33" s="145"/>
      <c r="F33" s="21">
        <f>F15+F20+F31</f>
        <v>0</v>
      </c>
    </row>
  </sheetData>
  <mergeCells count="11">
    <mergeCell ref="A1:F2"/>
    <mergeCell ref="B5:F5"/>
    <mergeCell ref="B17:F17"/>
    <mergeCell ref="B22:F22"/>
    <mergeCell ref="B33:E33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112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25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150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2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115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115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ht="15.75" thickBot="1" x14ac:dyDescent="0.3">
      <c r="A16" s="41" t="s">
        <v>6</v>
      </c>
      <c r="B16" s="42"/>
      <c r="C16" s="43"/>
      <c r="D16" s="44"/>
      <c r="E16" s="45"/>
      <c r="F16" s="46"/>
    </row>
    <row r="17" spans="1:6" ht="15.75" thickBot="1" x14ac:dyDescent="0.3">
      <c r="A17" s="12" t="s">
        <v>4</v>
      </c>
      <c r="B17" s="13" t="s">
        <v>5</v>
      </c>
      <c r="C17" s="14"/>
      <c r="D17" s="15"/>
      <c r="E17" s="14"/>
      <c r="F17" s="16"/>
    </row>
    <row r="18" spans="1:6" ht="3" customHeight="1" thickBot="1" x14ac:dyDescent="0.3">
      <c r="A18" s="1"/>
      <c r="B18" s="2"/>
      <c r="C18" s="3"/>
      <c r="D18" s="4"/>
      <c r="E18" s="3"/>
      <c r="F18" s="5"/>
    </row>
    <row r="19" spans="1:6" ht="15.75" customHeight="1" thickBot="1" x14ac:dyDescent="0.3">
      <c r="A19" s="18">
        <v>3</v>
      </c>
      <c r="B19" s="146" t="s">
        <v>12</v>
      </c>
      <c r="C19" s="147"/>
      <c r="D19" s="147"/>
      <c r="E19" s="147"/>
      <c r="F19" s="148"/>
    </row>
    <row r="20" spans="1:6" x14ac:dyDescent="0.25">
      <c r="A20" s="32" t="s">
        <v>8</v>
      </c>
      <c r="B20" s="40" t="s">
        <v>30</v>
      </c>
      <c r="C20" s="29">
        <v>500</v>
      </c>
      <c r="D20" s="8" t="s">
        <v>34</v>
      </c>
      <c r="E20" s="30"/>
      <c r="F20" s="33">
        <f t="shared" ref="F20:F26" si="2">E20*C20</f>
        <v>0</v>
      </c>
    </row>
    <row r="21" spans="1:6" x14ac:dyDescent="0.25">
      <c r="A21" s="32" t="s">
        <v>19</v>
      </c>
      <c r="B21" s="40" t="s">
        <v>39</v>
      </c>
      <c r="C21" s="29">
        <v>1</v>
      </c>
      <c r="D21" s="8" t="s">
        <v>13</v>
      </c>
      <c r="E21" s="30"/>
      <c r="F21" s="33">
        <f t="shared" si="2"/>
        <v>0</v>
      </c>
    </row>
    <row r="22" spans="1:6" x14ac:dyDescent="0.25">
      <c r="A22" s="32" t="s">
        <v>22</v>
      </c>
      <c r="B22" s="40" t="s">
        <v>31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23</v>
      </c>
      <c r="B23" s="28" t="s">
        <v>36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24</v>
      </c>
      <c r="B24" s="28" t="s">
        <v>32</v>
      </c>
      <c r="C24" s="29">
        <v>20</v>
      </c>
      <c r="D24" s="8" t="s">
        <v>33</v>
      </c>
      <c r="E24" s="30"/>
      <c r="F24" s="33">
        <f t="shared" si="2"/>
        <v>0</v>
      </c>
    </row>
    <row r="25" spans="1:6" x14ac:dyDescent="0.25">
      <c r="A25" s="32" t="s">
        <v>25</v>
      </c>
      <c r="B25" s="28" t="s">
        <v>45</v>
      </c>
      <c r="C25" s="7">
        <v>1</v>
      </c>
      <c r="D25" s="37" t="s">
        <v>13</v>
      </c>
      <c r="E25" s="30"/>
      <c r="F25" s="33">
        <f t="shared" si="2"/>
        <v>0</v>
      </c>
    </row>
    <row r="26" spans="1:6" x14ac:dyDescent="0.25">
      <c r="A26" s="32" t="s">
        <v>26</v>
      </c>
      <c r="B26" s="28" t="s">
        <v>37</v>
      </c>
      <c r="C26" s="7">
        <v>1</v>
      </c>
      <c r="D26" s="37" t="s">
        <v>38</v>
      </c>
      <c r="E26" s="30"/>
      <c r="F26" s="33">
        <f t="shared" si="2"/>
        <v>0</v>
      </c>
    </row>
    <row r="27" spans="1:6" ht="15.75" thickBot="1" x14ac:dyDescent="0.3">
      <c r="A27" s="32" t="s">
        <v>27</v>
      </c>
      <c r="C27" s="7"/>
      <c r="D27" s="37"/>
      <c r="E27" s="30"/>
      <c r="F27" s="33"/>
    </row>
    <row r="28" spans="1:6" ht="15.75" thickBot="1" x14ac:dyDescent="0.3">
      <c r="A28" s="12" t="s">
        <v>4</v>
      </c>
      <c r="B28" s="13" t="s">
        <v>5</v>
      </c>
      <c r="C28" s="19"/>
      <c r="D28" s="15"/>
      <c r="E28" s="14"/>
      <c r="F28" s="16">
        <f>SUM(F20:F27)</f>
        <v>0</v>
      </c>
    </row>
    <row r="29" spans="1:6" ht="3" customHeight="1" thickBot="1" x14ac:dyDescent="0.3">
      <c r="A29" s="1"/>
      <c r="B29" s="2"/>
      <c r="C29" s="9"/>
      <c r="D29" s="4"/>
      <c r="E29" s="3"/>
      <c r="F29" s="5"/>
    </row>
    <row r="30" spans="1:6" ht="16.5" thickBot="1" x14ac:dyDescent="0.3">
      <c r="A30" s="20"/>
      <c r="B30" s="143" t="s">
        <v>9</v>
      </c>
      <c r="C30" s="144"/>
      <c r="D30" s="144"/>
      <c r="E30" s="145"/>
      <c r="F30" s="21">
        <f>F13+F17+F28</f>
        <v>0</v>
      </c>
    </row>
  </sheetData>
  <mergeCells count="11">
    <mergeCell ref="A1:F2"/>
    <mergeCell ref="B5:F5"/>
    <mergeCell ref="B15:F15"/>
    <mergeCell ref="B19:F19"/>
    <mergeCell ref="B30:E30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zoomScaleNormal="100" zoomScaleSheetLayoutView="100" workbookViewId="0">
      <selection activeCell="E44" sqref="E44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113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25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150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2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115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115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ht="15.75" thickBot="1" x14ac:dyDescent="0.3">
      <c r="A16" s="41" t="s">
        <v>6</v>
      </c>
      <c r="B16" s="42"/>
      <c r="C16" s="43"/>
      <c r="D16" s="44"/>
      <c r="E16" s="45"/>
      <c r="F16" s="46"/>
    </row>
    <row r="17" spans="1:6" ht="15.75" thickBot="1" x14ac:dyDescent="0.3">
      <c r="A17" s="12" t="s">
        <v>4</v>
      </c>
      <c r="B17" s="13" t="s">
        <v>5</v>
      </c>
      <c r="C17" s="14"/>
      <c r="D17" s="15"/>
      <c r="E17" s="14"/>
      <c r="F17" s="16"/>
    </row>
    <row r="18" spans="1:6" ht="3" customHeight="1" thickBot="1" x14ac:dyDescent="0.3">
      <c r="A18" s="1"/>
      <c r="B18" s="2"/>
      <c r="C18" s="3"/>
      <c r="D18" s="4"/>
      <c r="E18" s="3"/>
      <c r="F18" s="5"/>
    </row>
    <row r="19" spans="1:6" ht="15.75" customHeight="1" thickBot="1" x14ac:dyDescent="0.3">
      <c r="A19" s="18">
        <v>3</v>
      </c>
      <c r="B19" s="146" t="s">
        <v>12</v>
      </c>
      <c r="C19" s="147"/>
      <c r="D19" s="147"/>
      <c r="E19" s="147"/>
      <c r="F19" s="148"/>
    </row>
    <row r="20" spans="1:6" x14ac:dyDescent="0.25">
      <c r="A20" s="32" t="s">
        <v>8</v>
      </c>
      <c r="B20" s="40" t="s">
        <v>30</v>
      </c>
      <c r="C20" s="29">
        <v>500</v>
      </c>
      <c r="D20" s="8" t="s">
        <v>34</v>
      </c>
      <c r="E20" s="30"/>
      <c r="F20" s="33">
        <f t="shared" ref="F20:F26" si="2">E20*C20</f>
        <v>0</v>
      </c>
    </row>
    <row r="21" spans="1:6" x14ac:dyDescent="0.25">
      <c r="A21" s="32" t="s">
        <v>19</v>
      </c>
      <c r="B21" s="40" t="s">
        <v>39</v>
      </c>
      <c r="C21" s="29">
        <v>1</v>
      </c>
      <c r="D21" s="8" t="s">
        <v>13</v>
      </c>
      <c r="E21" s="30"/>
      <c r="F21" s="33">
        <f t="shared" si="2"/>
        <v>0</v>
      </c>
    </row>
    <row r="22" spans="1:6" x14ac:dyDescent="0.25">
      <c r="A22" s="32" t="s">
        <v>22</v>
      </c>
      <c r="B22" s="40" t="s">
        <v>31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23</v>
      </c>
      <c r="B23" s="28" t="s">
        <v>36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24</v>
      </c>
      <c r="B24" s="28" t="s">
        <v>32</v>
      </c>
      <c r="C24" s="29">
        <v>20</v>
      </c>
      <c r="D24" s="8" t="s">
        <v>33</v>
      </c>
      <c r="E24" s="30"/>
      <c r="F24" s="33">
        <f t="shared" si="2"/>
        <v>0</v>
      </c>
    </row>
    <row r="25" spans="1:6" x14ac:dyDescent="0.25">
      <c r="A25" s="32" t="s">
        <v>25</v>
      </c>
      <c r="B25" s="28" t="s">
        <v>45</v>
      </c>
      <c r="C25" s="7">
        <v>1</v>
      </c>
      <c r="D25" s="37" t="s">
        <v>13</v>
      </c>
      <c r="E25" s="30"/>
      <c r="F25" s="33">
        <f t="shared" si="2"/>
        <v>0</v>
      </c>
    </row>
    <row r="26" spans="1:6" x14ac:dyDescent="0.25">
      <c r="A26" s="32" t="s">
        <v>26</v>
      </c>
      <c r="B26" s="28" t="s">
        <v>37</v>
      </c>
      <c r="C26" s="7">
        <v>1</v>
      </c>
      <c r="D26" s="37" t="s">
        <v>38</v>
      </c>
      <c r="E26" s="30"/>
      <c r="F26" s="33">
        <f t="shared" si="2"/>
        <v>0</v>
      </c>
    </row>
    <row r="27" spans="1:6" ht="15.75" thickBot="1" x14ac:dyDescent="0.3">
      <c r="A27" s="32" t="s">
        <v>27</v>
      </c>
      <c r="C27" s="7"/>
      <c r="D27" s="37"/>
      <c r="E27" s="30"/>
      <c r="F27" s="33"/>
    </row>
    <row r="28" spans="1:6" ht="15.75" thickBot="1" x14ac:dyDescent="0.3">
      <c r="A28" s="12" t="s">
        <v>4</v>
      </c>
      <c r="B28" s="13" t="s">
        <v>5</v>
      </c>
      <c r="C28" s="19"/>
      <c r="D28" s="15"/>
      <c r="E28" s="14"/>
      <c r="F28" s="16">
        <f>SUM(F20:F27)</f>
        <v>0</v>
      </c>
    </row>
    <row r="29" spans="1:6" ht="3" customHeight="1" thickBot="1" x14ac:dyDescent="0.3">
      <c r="A29" s="1"/>
      <c r="B29" s="2"/>
      <c r="C29" s="9"/>
      <c r="D29" s="4"/>
      <c r="E29" s="3"/>
      <c r="F29" s="5"/>
    </row>
    <row r="30" spans="1:6" ht="16.5" thickBot="1" x14ac:dyDescent="0.3">
      <c r="A30" s="20"/>
      <c r="B30" s="143" t="s">
        <v>9</v>
      </c>
      <c r="C30" s="144"/>
      <c r="D30" s="144"/>
      <c r="E30" s="145"/>
      <c r="F30" s="21">
        <f>F13+F17+F28</f>
        <v>0</v>
      </c>
    </row>
  </sheetData>
  <mergeCells count="11">
    <mergeCell ref="A1:F2"/>
    <mergeCell ref="B5:F5"/>
    <mergeCell ref="B15:F15"/>
    <mergeCell ref="B19:F19"/>
    <mergeCell ref="B30:E30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view="pageBreakPreview" zoomScaleNormal="100" zoomScaleSheetLayoutView="100" workbookViewId="0">
      <selection activeCell="E41" sqref="E41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114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15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28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30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34" t="s">
        <v>35</v>
      </c>
      <c r="C16" s="35">
        <v>1</v>
      </c>
      <c r="D16" s="36" t="s">
        <v>33</v>
      </c>
      <c r="E16" s="38"/>
      <c r="F16" s="33">
        <f>E16*C16</f>
        <v>0</v>
      </c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SUM(F16:F17)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100</v>
      </c>
      <c r="D21" s="8" t="s">
        <v>34</v>
      </c>
      <c r="E21" s="30"/>
      <c r="F21" s="33">
        <f t="shared" ref="F21:F23" si="2">E21*C21</f>
        <v>0</v>
      </c>
    </row>
    <row r="22" spans="1:6" x14ac:dyDescent="0.25">
      <c r="A22" s="32" t="s">
        <v>19</v>
      </c>
      <c r="B22" s="40" t="s">
        <v>31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28" t="s">
        <v>36</v>
      </c>
      <c r="C23" s="29">
        <v>1</v>
      </c>
      <c r="D23" s="8" t="s">
        <v>13</v>
      </c>
      <c r="E23" s="30"/>
      <c r="F23" s="33">
        <f t="shared" si="2"/>
        <v>0</v>
      </c>
    </row>
    <row r="24" spans="1:6" ht="15.75" thickBot="1" x14ac:dyDescent="0.3">
      <c r="A24" s="32" t="s">
        <v>23</v>
      </c>
      <c r="C24" s="7"/>
      <c r="D24" s="37"/>
      <c r="E24" s="30"/>
      <c r="F24" s="33"/>
    </row>
    <row r="25" spans="1:6" ht="15.75" thickBot="1" x14ac:dyDescent="0.3">
      <c r="A25" s="12" t="s">
        <v>4</v>
      </c>
      <c r="B25" s="13" t="s">
        <v>5</v>
      </c>
      <c r="C25" s="19"/>
      <c r="D25" s="15"/>
      <c r="E25" s="14"/>
      <c r="F25" s="16">
        <f>SUM(F21:F24)</f>
        <v>0</v>
      </c>
    </row>
    <row r="26" spans="1:6" ht="3" customHeight="1" thickBot="1" x14ac:dyDescent="0.3">
      <c r="A26" s="1"/>
      <c r="B26" s="2"/>
      <c r="C26" s="9"/>
      <c r="D26" s="4"/>
      <c r="E26" s="3"/>
      <c r="F26" s="5"/>
    </row>
    <row r="27" spans="1:6" ht="16.5" thickBot="1" x14ac:dyDescent="0.3">
      <c r="A27" s="20"/>
      <c r="B27" s="143" t="s">
        <v>9</v>
      </c>
      <c r="C27" s="144"/>
      <c r="D27" s="144"/>
      <c r="E27" s="145"/>
      <c r="F27" s="21">
        <f>F13+F18+F25</f>
        <v>0</v>
      </c>
    </row>
  </sheetData>
  <mergeCells count="11">
    <mergeCell ref="A1:F2"/>
    <mergeCell ref="B5:F5"/>
    <mergeCell ref="B15:F15"/>
    <mergeCell ref="B20:F20"/>
    <mergeCell ref="B27:E27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Normal="100" zoomScaleSheetLayoutView="100" workbookViewId="0">
      <selection activeCell="I43" sqref="I43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123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56</v>
      </c>
      <c r="C7" s="29">
        <v>100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16</v>
      </c>
      <c r="B8" s="28" t="s">
        <v>55</v>
      </c>
      <c r="C8" s="29">
        <v>60</v>
      </c>
      <c r="D8" s="8" t="s">
        <v>28</v>
      </c>
      <c r="E8" s="30"/>
      <c r="F8" s="31">
        <f>C8*E8</f>
        <v>0</v>
      </c>
    </row>
    <row r="9" spans="1:6" x14ac:dyDescent="0.25">
      <c r="A9" s="27" t="s">
        <v>17</v>
      </c>
      <c r="B9" s="28" t="s">
        <v>49</v>
      </c>
      <c r="C9" s="29">
        <v>60</v>
      </c>
      <c r="D9" s="8" t="s">
        <v>28</v>
      </c>
      <c r="E9" s="30"/>
      <c r="F9" s="31">
        <f t="shared" ref="F9" si="1">C9*E9</f>
        <v>0</v>
      </c>
    </row>
    <row r="10" spans="1:6" ht="15.75" thickBot="1" x14ac:dyDescent="0.3">
      <c r="A10" s="27" t="s">
        <v>18</v>
      </c>
      <c r="B10" s="28"/>
      <c r="C10" s="29"/>
      <c r="D10" s="8"/>
      <c r="E10" s="30"/>
      <c r="F10" s="31"/>
    </row>
    <row r="11" spans="1:6" ht="15.75" thickBot="1" x14ac:dyDescent="0.3">
      <c r="A11" s="12" t="s">
        <v>4</v>
      </c>
      <c r="B11" s="13" t="s">
        <v>5</v>
      </c>
      <c r="C11" s="14"/>
      <c r="D11" s="15"/>
      <c r="E11" s="14"/>
      <c r="F11" s="16">
        <f>SUM(F6:F10)</f>
        <v>0</v>
      </c>
    </row>
    <row r="12" spans="1:6" ht="3" customHeight="1" thickBot="1" x14ac:dyDescent="0.3">
      <c r="A12" s="1"/>
      <c r="B12" s="2"/>
      <c r="C12" s="3"/>
      <c r="D12" s="4"/>
      <c r="E12" s="3"/>
      <c r="F12" s="5"/>
    </row>
    <row r="13" spans="1:6" ht="15.75" thickBot="1" x14ac:dyDescent="0.3">
      <c r="A13" s="17">
        <v>2</v>
      </c>
      <c r="B13" s="149" t="s">
        <v>10</v>
      </c>
      <c r="C13" s="150"/>
      <c r="D13" s="150"/>
      <c r="E13" s="150"/>
      <c r="F13" s="151"/>
    </row>
    <row r="14" spans="1:6" ht="15.75" thickBot="1" x14ac:dyDescent="0.3">
      <c r="A14" s="32" t="s">
        <v>6</v>
      </c>
      <c r="B14" s="34"/>
      <c r="C14" s="35"/>
      <c r="D14" s="36"/>
      <c r="E14" s="38"/>
      <c r="F14" s="33">
        <f>E14*C14</f>
        <v>0</v>
      </c>
    </row>
    <row r="15" spans="1:6" ht="15.75" thickBot="1" x14ac:dyDescent="0.3">
      <c r="A15" s="12" t="s">
        <v>4</v>
      </c>
      <c r="B15" s="13" t="s">
        <v>5</v>
      </c>
      <c r="C15" s="14"/>
      <c r="D15" s="15"/>
      <c r="E15" s="14"/>
      <c r="F15" s="16">
        <f>SUM(F14:F14)</f>
        <v>0</v>
      </c>
    </row>
    <row r="16" spans="1:6" ht="3" customHeight="1" thickBot="1" x14ac:dyDescent="0.3">
      <c r="A16" s="1"/>
      <c r="B16" s="2"/>
      <c r="C16" s="3"/>
      <c r="D16" s="4"/>
      <c r="E16" s="3"/>
      <c r="F16" s="5"/>
    </row>
    <row r="17" spans="1:6" ht="15.75" customHeight="1" thickBot="1" x14ac:dyDescent="0.3">
      <c r="A17" s="18">
        <v>3</v>
      </c>
      <c r="B17" s="146" t="s">
        <v>12</v>
      </c>
      <c r="C17" s="147"/>
      <c r="D17" s="147"/>
      <c r="E17" s="147"/>
      <c r="F17" s="148"/>
    </row>
    <row r="18" spans="1:6" x14ac:dyDescent="0.25">
      <c r="A18" s="32" t="s">
        <v>8</v>
      </c>
      <c r="B18" s="40" t="s">
        <v>30</v>
      </c>
      <c r="C18" s="29">
        <v>200</v>
      </c>
      <c r="D18" s="8" t="s">
        <v>34</v>
      </c>
      <c r="E18" s="30"/>
      <c r="F18" s="33">
        <f t="shared" ref="F18:F19" si="2">E18*C18</f>
        <v>0</v>
      </c>
    </row>
    <row r="19" spans="1:6" ht="15.75" thickBot="1" x14ac:dyDescent="0.3">
      <c r="A19" s="32" t="s">
        <v>19</v>
      </c>
      <c r="B19" s="40"/>
      <c r="C19" s="29"/>
      <c r="D19" s="8"/>
      <c r="E19" s="30"/>
      <c r="F19" s="33">
        <f t="shared" si="2"/>
        <v>0</v>
      </c>
    </row>
    <row r="20" spans="1:6" ht="15.75" thickBot="1" x14ac:dyDescent="0.3">
      <c r="A20" s="12" t="s">
        <v>4</v>
      </c>
      <c r="B20" s="13" t="s">
        <v>5</v>
      </c>
      <c r="C20" s="19"/>
      <c r="D20" s="15"/>
      <c r="E20" s="14"/>
      <c r="F20" s="16">
        <f>SUM(F18:F19)</f>
        <v>0</v>
      </c>
    </row>
    <row r="21" spans="1:6" ht="3" customHeight="1" thickBot="1" x14ac:dyDescent="0.3">
      <c r="A21" s="1"/>
      <c r="B21" s="2"/>
      <c r="C21" s="9"/>
      <c r="D21" s="4"/>
      <c r="E21" s="3"/>
      <c r="F21" s="5"/>
    </row>
    <row r="22" spans="1:6" ht="16.5" thickBot="1" x14ac:dyDescent="0.3">
      <c r="A22" s="20"/>
      <c r="B22" s="143" t="s">
        <v>9</v>
      </c>
      <c r="C22" s="144"/>
      <c r="D22" s="144"/>
      <c r="E22" s="145"/>
      <c r="F22" s="21">
        <f>F11+F15+F20</f>
        <v>0</v>
      </c>
    </row>
  </sheetData>
  <mergeCells count="11">
    <mergeCell ref="A1:F2"/>
    <mergeCell ref="B5:F5"/>
    <mergeCell ref="B13:F13"/>
    <mergeCell ref="B17:F17"/>
    <mergeCell ref="B22:E22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122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56</v>
      </c>
      <c r="C7" s="29">
        <v>100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16</v>
      </c>
      <c r="B8" s="28" t="s">
        <v>55</v>
      </c>
      <c r="C8" s="29">
        <v>60</v>
      </c>
      <c r="D8" s="8" t="s">
        <v>28</v>
      </c>
      <c r="E8" s="30"/>
      <c r="F8" s="31">
        <f>C8*E8</f>
        <v>0</v>
      </c>
    </row>
    <row r="9" spans="1:6" x14ac:dyDescent="0.25">
      <c r="A9" s="27" t="s">
        <v>17</v>
      </c>
      <c r="B9" s="28" t="s">
        <v>49</v>
      </c>
      <c r="C9" s="29">
        <v>60</v>
      </c>
      <c r="D9" s="8" t="s">
        <v>28</v>
      </c>
      <c r="E9" s="30"/>
      <c r="F9" s="31">
        <f t="shared" ref="F9" si="1">C9*E9</f>
        <v>0</v>
      </c>
    </row>
    <row r="10" spans="1:6" ht="15.75" thickBot="1" x14ac:dyDescent="0.3">
      <c r="A10" s="27" t="s">
        <v>18</v>
      </c>
      <c r="B10" s="28"/>
      <c r="C10" s="29"/>
      <c r="D10" s="8"/>
      <c r="E10" s="30"/>
      <c r="F10" s="31"/>
    </row>
    <row r="11" spans="1:6" ht="15.75" thickBot="1" x14ac:dyDescent="0.3">
      <c r="A11" s="12" t="s">
        <v>4</v>
      </c>
      <c r="B11" s="13" t="s">
        <v>5</v>
      </c>
      <c r="C11" s="14"/>
      <c r="D11" s="15"/>
      <c r="E11" s="14"/>
      <c r="F11" s="16">
        <f>SUM(F6:F10)</f>
        <v>0</v>
      </c>
    </row>
    <row r="12" spans="1:6" ht="3" customHeight="1" thickBot="1" x14ac:dyDescent="0.3">
      <c r="A12" s="1"/>
      <c r="B12" s="2"/>
      <c r="C12" s="3"/>
      <c r="D12" s="4"/>
      <c r="E12" s="3"/>
      <c r="F12" s="5"/>
    </row>
    <row r="13" spans="1:6" ht="15.75" thickBot="1" x14ac:dyDescent="0.3">
      <c r="A13" s="17">
        <v>2</v>
      </c>
      <c r="B13" s="149" t="s">
        <v>10</v>
      </c>
      <c r="C13" s="150"/>
      <c r="D13" s="150"/>
      <c r="E13" s="150"/>
      <c r="F13" s="151"/>
    </row>
    <row r="14" spans="1:6" ht="15.75" thickBot="1" x14ac:dyDescent="0.3">
      <c r="A14" s="32" t="s">
        <v>6</v>
      </c>
      <c r="B14" s="34"/>
      <c r="C14" s="35"/>
      <c r="D14" s="36"/>
      <c r="E14" s="38"/>
      <c r="F14" s="33">
        <f>E14*C14</f>
        <v>0</v>
      </c>
    </row>
    <row r="15" spans="1:6" ht="15.75" thickBot="1" x14ac:dyDescent="0.3">
      <c r="A15" s="12" t="s">
        <v>4</v>
      </c>
      <c r="B15" s="13" t="s">
        <v>5</v>
      </c>
      <c r="C15" s="14"/>
      <c r="D15" s="15"/>
      <c r="E15" s="14"/>
      <c r="F15" s="16">
        <f>SUM(F14:F14)</f>
        <v>0</v>
      </c>
    </row>
    <row r="16" spans="1:6" ht="3" customHeight="1" thickBot="1" x14ac:dyDescent="0.3">
      <c r="A16" s="1"/>
      <c r="B16" s="2"/>
      <c r="C16" s="3"/>
      <c r="D16" s="4"/>
      <c r="E16" s="3"/>
      <c r="F16" s="5"/>
    </row>
    <row r="17" spans="1:6" ht="15.75" customHeight="1" thickBot="1" x14ac:dyDescent="0.3">
      <c r="A17" s="18">
        <v>3</v>
      </c>
      <c r="B17" s="146" t="s">
        <v>12</v>
      </c>
      <c r="C17" s="147"/>
      <c r="D17" s="147"/>
      <c r="E17" s="147"/>
      <c r="F17" s="148"/>
    </row>
    <row r="18" spans="1:6" x14ac:dyDescent="0.25">
      <c r="A18" s="32" t="s">
        <v>8</v>
      </c>
      <c r="B18" s="40" t="s">
        <v>30</v>
      </c>
      <c r="C18" s="29">
        <v>200</v>
      </c>
      <c r="D18" s="8" t="s">
        <v>34</v>
      </c>
      <c r="E18" s="30"/>
      <c r="F18" s="33">
        <f t="shared" ref="F18:F19" si="2">E18*C18</f>
        <v>0</v>
      </c>
    </row>
    <row r="19" spans="1:6" ht="15.75" thickBot="1" x14ac:dyDescent="0.3">
      <c r="A19" s="32" t="s">
        <v>19</v>
      </c>
      <c r="B19" s="40"/>
      <c r="C19" s="29"/>
      <c r="D19" s="8"/>
      <c r="E19" s="30"/>
      <c r="F19" s="33">
        <f t="shared" si="2"/>
        <v>0</v>
      </c>
    </row>
    <row r="20" spans="1:6" ht="15.75" thickBot="1" x14ac:dyDescent="0.3">
      <c r="A20" s="12" t="s">
        <v>4</v>
      </c>
      <c r="B20" s="13" t="s">
        <v>5</v>
      </c>
      <c r="C20" s="19"/>
      <c r="D20" s="15"/>
      <c r="E20" s="14"/>
      <c r="F20" s="16">
        <f>SUM(F18:F19)</f>
        <v>0</v>
      </c>
    </row>
    <row r="21" spans="1:6" ht="3" customHeight="1" thickBot="1" x14ac:dyDescent="0.3">
      <c r="A21" s="1"/>
      <c r="B21" s="2"/>
      <c r="C21" s="9"/>
      <c r="D21" s="4"/>
      <c r="E21" s="3"/>
      <c r="F21" s="5"/>
    </row>
    <row r="22" spans="1:6" ht="16.5" thickBot="1" x14ac:dyDescent="0.3">
      <c r="A22" s="20"/>
      <c r="B22" s="143" t="s">
        <v>9</v>
      </c>
      <c r="C22" s="144"/>
      <c r="D22" s="144"/>
      <c r="E22" s="145"/>
      <c r="F22" s="21">
        <f>F11+F15+F20</f>
        <v>0</v>
      </c>
    </row>
  </sheetData>
  <mergeCells count="11">
    <mergeCell ref="A1:F2"/>
    <mergeCell ref="B5:F5"/>
    <mergeCell ref="B13:F13"/>
    <mergeCell ref="B17:F17"/>
    <mergeCell ref="B22:E22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148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56</v>
      </c>
      <c r="C7" s="29">
        <v>100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16</v>
      </c>
      <c r="B8" s="28" t="s">
        <v>55</v>
      </c>
      <c r="C8" s="29">
        <v>60</v>
      </c>
      <c r="D8" s="8" t="s">
        <v>28</v>
      </c>
      <c r="E8" s="30"/>
      <c r="F8" s="31">
        <f>C8*E8</f>
        <v>0</v>
      </c>
    </row>
    <row r="9" spans="1:6" x14ac:dyDescent="0.25">
      <c r="A9" s="27" t="s">
        <v>17</v>
      </c>
      <c r="B9" s="28" t="s">
        <v>49</v>
      </c>
      <c r="C9" s="29">
        <v>60</v>
      </c>
      <c r="D9" s="8" t="s">
        <v>28</v>
      </c>
      <c r="E9" s="30"/>
      <c r="F9" s="31">
        <f t="shared" ref="F9" si="1">C9*E9</f>
        <v>0</v>
      </c>
    </row>
    <row r="10" spans="1:6" ht="15.75" thickBot="1" x14ac:dyDescent="0.3">
      <c r="A10" s="27" t="s">
        <v>18</v>
      </c>
      <c r="B10" s="28"/>
      <c r="C10" s="29"/>
      <c r="D10" s="8"/>
      <c r="E10" s="30"/>
      <c r="F10" s="31"/>
    </row>
    <row r="11" spans="1:6" ht="15.75" thickBot="1" x14ac:dyDescent="0.3">
      <c r="A11" s="12" t="s">
        <v>4</v>
      </c>
      <c r="B11" s="13" t="s">
        <v>5</v>
      </c>
      <c r="C11" s="14"/>
      <c r="D11" s="15"/>
      <c r="E11" s="14"/>
      <c r="F11" s="16">
        <f>SUM(F6:F10)</f>
        <v>0</v>
      </c>
    </row>
    <row r="12" spans="1:6" ht="3" customHeight="1" thickBot="1" x14ac:dyDescent="0.3">
      <c r="A12" s="1"/>
      <c r="B12" s="2"/>
      <c r="C12" s="3"/>
      <c r="D12" s="4"/>
      <c r="E12" s="3"/>
      <c r="F12" s="5"/>
    </row>
    <row r="13" spans="1:6" ht="15.75" thickBot="1" x14ac:dyDescent="0.3">
      <c r="A13" s="17">
        <v>2</v>
      </c>
      <c r="B13" s="149" t="s">
        <v>10</v>
      </c>
      <c r="C13" s="150"/>
      <c r="D13" s="150"/>
      <c r="E13" s="150"/>
      <c r="F13" s="151"/>
    </row>
    <row r="14" spans="1:6" ht="15.75" thickBot="1" x14ac:dyDescent="0.3">
      <c r="A14" s="32" t="s">
        <v>6</v>
      </c>
      <c r="B14" s="34"/>
      <c r="C14" s="35"/>
      <c r="D14" s="36"/>
      <c r="E14" s="38"/>
      <c r="F14" s="33">
        <f>E14*C14</f>
        <v>0</v>
      </c>
    </row>
    <row r="15" spans="1:6" ht="15.75" thickBot="1" x14ac:dyDescent="0.3">
      <c r="A15" s="12" t="s">
        <v>4</v>
      </c>
      <c r="B15" s="13" t="s">
        <v>5</v>
      </c>
      <c r="C15" s="14"/>
      <c r="D15" s="15"/>
      <c r="E15" s="14"/>
      <c r="F15" s="16">
        <f>SUM(F14:F14)</f>
        <v>0</v>
      </c>
    </row>
    <row r="16" spans="1:6" ht="3" customHeight="1" thickBot="1" x14ac:dyDescent="0.3">
      <c r="A16" s="1"/>
      <c r="B16" s="2"/>
      <c r="C16" s="3"/>
      <c r="D16" s="4"/>
      <c r="E16" s="3"/>
      <c r="F16" s="5"/>
    </row>
    <row r="17" spans="1:6" ht="15.75" customHeight="1" thickBot="1" x14ac:dyDescent="0.3">
      <c r="A17" s="18">
        <v>3</v>
      </c>
      <c r="B17" s="146" t="s">
        <v>12</v>
      </c>
      <c r="C17" s="147"/>
      <c r="D17" s="147"/>
      <c r="E17" s="147"/>
      <c r="F17" s="148"/>
    </row>
    <row r="18" spans="1:6" x14ac:dyDescent="0.25">
      <c r="A18" s="32" t="s">
        <v>8</v>
      </c>
      <c r="B18" s="40" t="s">
        <v>30</v>
      </c>
      <c r="C18" s="29">
        <v>200</v>
      </c>
      <c r="D18" s="8" t="s">
        <v>34</v>
      </c>
      <c r="E18" s="30"/>
      <c r="F18" s="33">
        <f t="shared" ref="F18:F19" si="2">E18*C18</f>
        <v>0</v>
      </c>
    </row>
    <row r="19" spans="1:6" ht="15.75" thickBot="1" x14ac:dyDescent="0.3">
      <c r="A19" s="32" t="s">
        <v>19</v>
      </c>
      <c r="B19" s="40"/>
      <c r="C19" s="29"/>
      <c r="D19" s="8"/>
      <c r="E19" s="30"/>
      <c r="F19" s="33">
        <f t="shared" si="2"/>
        <v>0</v>
      </c>
    </row>
    <row r="20" spans="1:6" ht="15.75" thickBot="1" x14ac:dyDescent="0.3">
      <c r="A20" s="12" t="s">
        <v>4</v>
      </c>
      <c r="B20" s="13" t="s">
        <v>5</v>
      </c>
      <c r="C20" s="19"/>
      <c r="D20" s="15"/>
      <c r="E20" s="14"/>
      <c r="F20" s="16">
        <f>SUM(F18:F19)</f>
        <v>0</v>
      </c>
    </row>
    <row r="21" spans="1:6" ht="3" customHeight="1" thickBot="1" x14ac:dyDescent="0.3">
      <c r="A21" s="1"/>
      <c r="B21" s="2"/>
      <c r="C21" s="9"/>
      <c r="D21" s="4"/>
      <c r="E21" s="3"/>
      <c r="F21" s="5"/>
    </row>
    <row r="22" spans="1:6" ht="16.5" thickBot="1" x14ac:dyDescent="0.3">
      <c r="A22" s="20"/>
      <c r="B22" s="143" t="s">
        <v>9</v>
      </c>
      <c r="C22" s="144"/>
      <c r="D22" s="144"/>
      <c r="E22" s="145"/>
      <c r="F22" s="21">
        <f>F11+F15+F20</f>
        <v>0</v>
      </c>
    </row>
  </sheetData>
  <mergeCells count="11">
    <mergeCell ref="B5:F5"/>
    <mergeCell ref="B13:F13"/>
    <mergeCell ref="B17:F17"/>
    <mergeCell ref="B22:E22"/>
    <mergeCell ref="A1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L9" sqref="L9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149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56</v>
      </c>
      <c r="C7" s="29">
        <v>100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16</v>
      </c>
      <c r="B8" s="28" t="s">
        <v>55</v>
      </c>
      <c r="C8" s="29">
        <v>60</v>
      </c>
      <c r="D8" s="8" t="s">
        <v>28</v>
      </c>
      <c r="E8" s="30"/>
      <c r="F8" s="31">
        <f>C8*E8</f>
        <v>0</v>
      </c>
    </row>
    <row r="9" spans="1:6" x14ac:dyDescent="0.25">
      <c r="A9" s="27" t="s">
        <v>17</v>
      </c>
      <c r="B9" s="28" t="s">
        <v>49</v>
      </c>
      <c r="C9" s="29">
        <v>60</v>
      </c>
      <c r="D9" s="8" t="s">
        <v>28</v>
      </c>
      <c r="E9" s="30"/>
      <c r="F9" s="31">
        <f t="shared" ref="F9" si="1">C9*E9</f>
        <v>0</v>
      </c>
    </row>
    <row r="10" spans="1:6" ht="15.75" thickBot="1" x14ac:dyDescent="0.3">
      <c r="A10" s="27" t="s">
        <v>18</v>
      </c>
      <c r="B10" s="28"/>
      <c r="C10" s="29"/>
      <c r="D10" s="8"/>
      <c r="E10" s="30"/>
      <c r="F10" s="31"/>
    </row>
    <row r="11" spans="1:6" ht="15.75" thickBot="1" x14ac:dyDescent="0.3">
      <c r="A11" s="12" t="s">
        <v>4</v>
      </c>
      <c r="B11" s="13" t="s">
        <v>5</v>
      </c>
      <c r="C11" s="14"/>
      <c r="D11" s="15"/>
      <c r="E11" s="14"/>
      <c r="F11" s="16">
        <f>SUM(F6:F10)</f>
        <v>0</v>
      </c>
    </row>
    <row r="12" spans="1:6" ht="3" customHeight="1" thickBot="1" x14ac:dyDescent="0.3">
      <c r="A12" s="1"/>
      <c r="B12" s="2"/>
      <c r="C12" s="3"/>
      <c r="D12" s="4"/>
      <c r="E12" s="3"/>
      <c r="F12" s="5"/>
    </row>
    <row r="13" spans="1:6" ht="15.75" thickBot="1" x14ac:dyDescent="0.3">
      <c r="A13" s="17">
        <v>2</v>
      </c>
      <c r="B13" s="149" t="s">
        <v>10</v>
      </c>
      <c r="C13" s="150"/>
      <c r="D13" s="150"/>
      <c r="E13" s="150"/>
      <c r="F13" s="151"/>
    </row>
    <row r="14" spans="1:6" ht="15.75" thickBot="1" x14ac:dyDescent="0.3">
      <c r="A14" s="32" t="s">
        <v>6</v>
      </c>
      <c r="B14" s="34"/>
      <c r="C14" s="35"/>
      <c r="D14" s="36"/>
      <c r="E14" s="38"/>
      <c r="F14" s="33">
        <f>E14*C14</f>
        <v>0</v>
      </c>
    </row>
    <row r="15" spans="1:6" ht="15.75" thickBot="1" x14ac:dyDescent="0.3">
      <c r="A15" s="12" t="s">
        <v>4</v>
      </c>
      <c r="B15" s="13" t="s">
        <v>5</v>
      </c>
      <c r="C15" s="14"/>
      <c r="D15" s="15"/>
      <c r="E15" s="14"/>
      <c r="F15" s="16">
        <f>SUM(F14:F14)</f>
        <v>0</v>
      </c>
    </row>
    <row r="16" spans="1:6" ht="3" customHeight="1" thickBot="1" x14ac:dyDescent="0.3">
      <c r="A16" s="1"/>
      <c r="B16" s="2"/>
      <c r="C16" s="3"/>
      <c r="D16" s="4"/>
      <c r="E16" s="3"/>
      <c r="F16" s="5"/>
    </row>
    <row r="17" spans="1:6" ht="15.75" customHeight="1" thickBot="1" x14ac:dyDescent="0.3">
      <c r="A17" s="18">
        <v>3</v>
      </c>
      <c r="B17" s="146" t="s">
        <v>12</v>
      </c>
      <c r="C17" s="147"/>
      <c r="D17" s="147"/>
      <c r="E17" s="147"/>
      <c r="F17" s="148"/>
    </row>
    <row r="18" spans="1:6" x14ac:dyDescent="0.25">
      <c r="A18" s="32" t="s">
        <v>8</v>
      </c>
      <c r="B18" s="40" t="s">
        <v>30</v>
      </c>
      <c r="C18" s="29">
        <v>200</v>
      </c>
      <c r="D18" s="8" t="s">
        <v>34</v>
      </c>
      <c r="E18" s="30"/>
      <c r="F18" s="33">
        <f t="shared" ref="F18:F19" si="2">E18*C18</f>
        <v>0</v>
      </c>
    </row>
    <row r="19" spans="1:6" ht="15.75" thickBot="1" x14ac:dyDescent="0.3">
      <c r="A19" s="32" t="s">
        <v>19</v>
      </c>
      <c r="B19" s="40"/>
      <c r="C19" s="29"/>
      <c r="D19" s="8"/>
      <c r="E19" s="30"/>
      <c r="F19" s="33">
        <f t="shared" si="2"/>
        <v>0</v>
      </c>
    </row>
    <row r="20" spans="1:6" ht="15.75" thickBot="1" x14ac:dyDescent="0.3">
      <c r="A20" s="12" t="s">
        <v>4</v>
      </c>
      <c r="B20" s="13" t="s">
        <v>5</v>
      </c>
      <c r="C20" s="19"/>
      <c r="D20" s="15"/>
      <c r="E20" s="14"/>
      <c r="F20" s="16">
        <f>SUM(F18:F19)</f>
        <v>0</v>
      </c>
    </row>
    <row r="21" spans="1:6" ht="3" customHeight="1" thickBot="1" x14ac:dyDescent="0.3">
      <c r="A21" s="1"/>
      <c r="B21" s="2"/>
      <c r="C21" s="9"/>
      <c r="D21" s="4"/>
      <c r="E21" s="3"/>
      <c r="F21" s="5"/>
    </row>
    <row r="22" spans="1:6" ht="16.5" thickBot="1" x14ac:dyDescent="0.3">
      <c r="A22" s="20"/>
      <c r="B22" s="143" t="s">
        <v>9</v>
      </c>
      <c r="C22" s="144"/>
      <c r="D22" s="144"/>
      <c r="E22" s="145"/>
      <c r="F22" s="21">
        <f>F11+F15+F20</f>
        <v>0</v>
      </c>
    </row>
  </sheetData>
  <mergeCells count="11">
    <mergeCell ref="B5:F5"/>
    <mergeCell ref="B13:F13"/>
    <mergeCell ref="B17:F17"/>
    <mergeCell ref="B22:E22"/>
    <mergeCell ref="A1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104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13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10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47</v>
      </c>
      <c r="C8" s="29">
        <v>200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48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65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62</v>
      </c>
      <c r="D11" s="8" t="s">
        <v>28</v>
      </c>
      <c r="E11" s="30"/>
      <c r="F11" s="31">
        <f t="shared" ref="F11:F13" si="1">C11*E11</f>
        <v>0</v>
      </c>
    </row>
    <row r="12" spans="1:6" x14ac:dyDescent="0.25">
      <c r="A12" s="27" t="s">
        <v>42</v>
      </c>
      <c r="B12" s="28" t="s">
        <v>41</v>
      </c>
      <c r="C12" s="29">
        <v>1</v>
      </c>
      <c r="D12" s="8" t="s">
        <v>13</v>
      </c>
      <c r="E12" s="30"/>
      <c r="F12" s="31">
        <f t="shared" si="1"/>
        <v>0</v>
      </c>
    </row>
    <row r="13" spans="1:6" ht="15.75" thickBot="1" x14ac:dyDescent="0.3">
      <c r="A13" s="27" t="s">
        <v>44</v>
      </c>
      <c r="B13" s="28"/>
      <c r="C13" s="29"/>
      <c r="D13" s="8"/>
      <c r="E13" s="30"/>
      <c r="F13" s="31">
        <f t="shared" si="1"/>
        <v>0</v>
      </c>
    </row>
    <row r="14" spans="1:6" ht="15.75" thickBot="1" x14ac:dyDescent="0.3">
      <c r="A14" s="12" t="s">
        <v>4</v>
      </c>
      <c r="B14" s="13" t="s">
        <v>5</v>
      </c>
      <c r="C14" s="14"/>
      <c r="D14" s="15"/>
      <c r="E14" s="14"/>
      <c r="F14" s="16">
        <f>SUM(F6:F13)</f>
        <v>0</v>
      </c>
    </row>
    <row r="15" spans="1:6" ht="3" customHeight="1" thickBot="1" x14ac:dyDescent="0.3">
      <c r="A15" s="1"/>
      <c r="B15" s="2"/>
      <c r="C15" s="3"/>
      <c r="D15" s="4"/>
      <c r="E15" s="3"/>
      <c r="F15" s="5"/>
    </row>
    <row r="16" spans="1:6" ht="15.75" thickBot="1" x14ac:dyDescent="0.3">
      <c r="A16" s="17">
        <v>2</v>
      </c>
      <c r="B16" s="149" t="s">
        <v>10</v>
      </c>
      <c r="C16" s="150"/>
      <c r="D16" s="150"/>
      <c r="E16" s="150"/>
      <c r="F16" s="151"/>
    </row>
    <row r="17" spans="1:6" x14ac:dyDescent="0.25">
      <c r="A17" s="32" t="s">
        <v>6</v>
      </c>
      <c r="B17" s="34" t="s">
        <v>35</v>
      </c>
      <c r="C17" s="35">
        <v>1</v>
      </c>
      <c r="D17" s="36" t="s">
        <v>33</v>
      </c>
      <c r="E17" s="38"/>
      <c r="F17" s="33">
        <f>E17*C17</f>
        <v>0</v>
      </c>
    </row>
    <row r="18" spans="1:6" ht="15.75" thickBot="1" x14ac:dyDescent="0.3">
      <c r="A18" s="41" t="s">
        <v>7</v>
      </c>
      <c r="B18" s="42"/>
      <c r="C18" s="43"/>
      <c r="D18" s="44"/>
      <c r="E18" s="45"/>
      <c r="F18" s="46"/>
    </row>
    <row r="19" spans="1:6" ht="15.75" thickBot="1" x14ac:dyDescent="0.3">
      <c r="A19" s="12" t="s">
        <v>4</v>
      </c>
      <c r="B19" s="13" t="s">
        <v>5</v>
      </c>
      <c r="C19" s="14"/>
      <c r="D19" s="15"/>
      <c r="E19" s="14"/>
      <c r="F19" s="16">
        <f>SUM(F17:F18)</f>
        <v>0</v>
      </c>
    </row>
    <row r="20" spans="1:6" ht="3" customHeight="1" thickBot="1" x14ac:dyDescent="0.3">
      <c r="A20" s="1"/>
      <c r="B20" s="2"/>
      <c r="C20" s="3"/>
      <c r="D20" s="4"/>
      <c r="E20" s="3"/>
      <c r="F20" s="5"/>
    </row>
    <row r="21" spans="1:6" ht="15.75" customHeight="1" thickBot="1" x14ac:dyDescent="0.3">
      <c r="A21" s="18">
        <v>3</v>
      </c>
      <c r="B21" s="146" t="s">
        <v>12</v>
      </c>
      <c r="C21" s="147"/>
      <c r="D21" s="147"/>
      <c r="E21" s="147"/>
      <c r="F21" s="148"/>
    </row>
    <row r="22" spans="1:6" x14ac:dyDescent="0.25">
      <c r="A22" s="32" t="s">
        <v>8</v>
      </c>
      <c r="B22" s="40" t="s">
        <v>30</v>
      </c>
      <c r="C22" s="29">
        <v>200</v>
      </c>
      <c r="D22" s="8" t="s">
        <v>34</v>
      </c>
      <c r="E22" s="30"/>
      <c r="F22" s="33">
        <f t="shared" ref="F22:F28" si="2">E22*C22</f>
        <v>0</v>
      </c>
    </row>
    <row r="23" spans="1:6" x14ac:dyDescent="0.25">
      <c r="A23" s="32" t="s">
        <v>19</v>
      </c>
      <c r="B23" s="40" t="s">
        <v>39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22</v>
      </c>
      <c r="B24" s="40" t="s">
        <v>31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23</v>
      </c>
      <c r="B25" s="28" t="s">
        <v>36</v>
      </c>
      <c r="C25" s="29">
        <v>1</v>
      </c>
      <c r="D25" s="8" t="s">
        <v>13</v>
      </c>
      <c r="E25" s="30"/>
      <c r="F25" s="33">
        <f t="shared" si="2"/>
        <v>0</v>
      </c>
    </row>
    <row r="26" spans="1:6" x14ac:dyDescent="0.25">
      <c r="A26" s="32" t="s">
        <v>24</v>
      </c>
      <c r="B26" s="28" t="s">
        <v>32</v>
      </c>
      <c r="C26" s="29">
        <v>10</v>
      </c>
      <c r="D26" s="8" t="s">
        <v>33</v>
      </c>
      <c r="E26" s="30"/>
      <c r="F26" s="33">
        <f t="shared" si="2"/>
        <v>0</v>
      </c>
    </row>
    <row r="27" spans="1:6" x14ac:dyDescent="0.25">
      <c r="A27" s="32" t="s">
        <v>25</v>
      </c>
      <c r="B27" s="28" t="s">
        <v>45</v>
      </c>
      <c r="C27" s="7">
        <v>1</v>
      </c>
      <c r="D27" s="37" t="s">
        <v>13</v>
      </c>
      <c r="E27" s="30"/>
      <c r="F27" s="33">
        <f t="shared" si="2"/>
        <v>0</v>
      </c>
    </row>
    <row r="28" spans="1:6" x14ac:dyDescent="0.25">
      <c r="A28" s="32" t="s">
        <v>26</v>
      </c>
      <c r="B28" s="28" t="s">
        <v>37</v>
      </c>
      <c r="C28" s="7">
        <v>1</v>
      </c>
      <c r="D28" s="37" t="s">
        <v>13</v>
      </c>
      <c r="E28" s="30"/>
      <c r="F28" s="33">
        <f t="shared" si="2"/>
        <v>0</v>
      </c>
    </row>
    <row r="29" spans="1:6" ht="15.75" thickBot="1" x14ac:dyDescent="0.3">
      <c r="A29" s="32" t="s">
        <v>27</v>
      </c>
      <c r="C29" s="7"/>
      <c r="D29" s="37"/>
      <c r="E29" s="30"/>
      <c r="F29" s="33"/>
    </row>
    <row r="30" spans="1:6" ht="15.75" thickBot="1" x14ac:dyDescent="0.3">
      <c r="A30" s="12" t="s">
        <v>4</v>
      </c>
      <c r="B30" s="13" t="s">
        <v>5</v>
      </c>
      <c r="C30" s="19"/>
      <c r="D30" s="15"/>
      <c r="E30" s="14"/>
      <c r="F30" s="16">
        <f>SUM(F22:F29)</f>
        <v>0</v>
      </c>
    </row>
    <row r="31" spans="1:6" ht="3" customHeight="1" thickBot="1" x14ac:dyDescent="0.3">
      <c r="A31" s="1"/>
      <c r="B31" s="2"/>
      <c r="C31" s="9"/>
      <c r="D31" s="4"/>
      <c r="E31" s="3"/>
      <c r="F31" s="5"/>
    </row>
    <row r="32" spans="1:6" ht="16.5" thickBot="1" x14ac:dyDescent="0.3">
      <c r="A32" s="20"/>
      <c r="B32" s="143" t="s">
        <v>9</v>
      </c>
      <c r="C32" s="144"/>
      <c r="D32" s="144"/>
      <c r="E32" s="145"/>
      <c r="F32" s="21">
        <f>F14+F19+F30</f>
        <v>0</v>
      </c>
    </row>
  </sheetData>
  <mergeCells count="11">
    <mergeCell ref="A1:F2"/>
    <mergeCell ref="B32:E32"/>
    <mergeCell ref="B21:F21"/>
    <mergeCell ref="A3:A4"/>
    <mergeCell ref="B16:F16"/>
    <mergeCell ref="B5:F5"/>
    <mergeCell ref="F3:F4"/>
    <mergeCell ref="E3:E4"/>
    <mergeCell ref="D3:D4"/>
    <mergeCell ref="C3:C4"/>
    <mergeCell ref="B3:B4"/>
  </mergeCells>
  <pageMargins left="0.19685039370078741" right="0.19685039370078741" top="0.19685039370078741" bottom="0.19685039370078741" header="0.31496062992125984" footer="0.31496062992125984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activeCell="K42" sqref="K4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121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30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30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34" t="s">
        <v>35</v>
      </c>
      <c r="C16" s="35">
        <v>1</v>
      </c>
      <c r="D16" s="36" t="s">
        <v>33</v>
      </c>
      <c r="E16" s="38"/>
      <c r="F16" s="33">
        <f>E16*C16</f>
        <v>0</v>
      </c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SUM(F16:F17)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100</v>
      </c>
      <c r="D21" s="8" t="s">
        <v>34</v>
      </c>
      <c r="E21" s="30"/>
      <c r="F21" s="33">
        <f t="shared" ref="F21:F27" si="2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24</v>
      </c>
      <c r="B25" s="28" t="s">
        <v>32</v>
      </c>
      <c r="C25" s="29">
        <v>6</v>
      </c>
      <c r="D25" s="8" t="s">
        <v>33</v>
      </c>
      <c r="E25" s="30"/>
      <c r="F25" s="33">
        <f t="shared" si="2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2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38</v>
      </c>
      <c r="E27" s="30"/>
      <c r="F27" s="33">
        <f t="shared" si="2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F13+F18+F29</f>
        <v>0</v>
      </c>
    </row>
  </sheetData>
  <mergeCells count="11">
    <mergeCell ref="A1:F2"/>
    <mergeCell ref="B5:F5"/>
    <mergeCell ref="B15:F15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activeCell="K39" sqref="K39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>
        <v>20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30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30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34" t="s">
        <v>35</v>
      </c>
      <c r="C16" s="35">
        <v>1</v>
      </c>
      <c r="D16" s="36" t="s">
        <v>33</v>
      </c>
      <c r="E16" s="38"/>
      <c r="F16" s="33">
        <f>E16*C16</f>
        <v>0</v>
      </c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SUM(F16:F17)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100</v>
      </c>
      <c r="D21" s="8" t="s">
        <v>34</v>
      </c>
      <c r="E21" s="30"/>
      <c r="F21" s="33">
        <f t="shared" ref="F21:F27" si="2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24</v>
      </c>
      <c r="B25" s="28" t="s">
        <v>32</v>
      </c>
      <c r="C25" s="29">
        <v>6</v>
      </c>
      <c r="D25" s="8" t="s">
        <v>33</v>
      </c>
      <c r="E25" s="30"/>
      <c r="F25" s="33">
        <f t="shared" si="2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2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38</v>
      </c>
      <c r="E27" s="30"/>
      <c r="F27" s="33">
        <f t="shared" si="2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F13+F18+F29</f>
        <v>0</v>
      </c>
    </row>
  </sheetData>
  <mergeCells count="11">
    <mergeCell ref="A1:F2"/>
    <mergeCell ref="B5:F5"/>
    <mergeCell ref="B15:F15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activeCell="I42" sqref="I4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120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50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150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3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120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120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34" t="s">
        <v>35</v>
      </c>
      <c r="C16" s="35">
        <v>3</v>
      </c>
      <c r="D16" s="36" t="s">
        <v>33</v>
      </c>
      <c r="E16" s="38"/>
      <c r="F16" s="33">
        <f>E16*C16</f>
        <v>0</v>
      </c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SUM(F16:F17)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200</v>
      </c>
      <c r="D21" s="8" t="s">
        <v>34</v>
      </c>
      <c r="E21" s="30"/>
      <c r="F21" s="33">
        <f t="shared" ref="F21:F27" si="2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24</v>
      </c>
      <c r="B25" s="28" t="s">
        <v>32</v>
      </c>
      <c r="C25" s="29">
        <v>18</v>
      </c>
      <c r="D25" s="8" t="s">
        <v>33</v>
      </c>
      <c r="E25" s="30"/>
      <c r="F25" s="33">
        <f t="shared" si="2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2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38</v>
      </c>
      <c r="E27" s="30"/>
      <c r="F27" s="33">
        <f t="shared" si="2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F13+F18+F29</f>
        <v>0</v>
      </c>
    </row>
  </sheetData>
  <mergeCells count="11">
    <mergeCell ref="A1:F2"/>
    <mergeCell ref="B5:F5"/>
    <mergeCell ref="B15:F15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view="pageBreakPreview" zoomScaleNormal="100" zoomScaleSheetLayoutView="100" workbookViewId="0">
      <selection activeCell="J43" sqref="J43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119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56</v>
      </c>
      <c r="C7" s="29">
        <v>50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16</v>
      </c>
      <c r="B8" s="28" t="s">
        <v>54</v>
      </c>
      <c r="C8" s="29">
        <v>1</v>
      </c>
      <c r="D8" s="8" t="s">
        <v>33</v>
      </c>
      <c r="E8" s="30"/>
      <c r="F8" s="31">
        <f>C8*E8</f>
        <v>0</v>
      </c>
    </row>
    <row r="9" spans="1:6" ht="15.75" thickBot="1" x14ac:dyDescent="0.3">
      <c r="A9" s="27" t="s">
        <v>17</v>
      </c>
      <c r="B9" s="28"/>
      <c r="C9" s="29"/>
      <c r="D9" s="8"/>
      <c r="E9" s="30"/>
      <c r="F9" s="31"/>
    </row>
    <row r="10" spans="1:6" ht="15.75" thickBot="1" x14ac:dyDescent="0.3">
      <c r="A10" s="12" t="s">
        <v>4</v>
      </c>
      <c r="B10" s="13" t="s">
        <v>5</v>
      </c>
      <c r="C10" s="14"/>
      <c r="D10" s="15"/>
      <c r="E10" s="14"/>
      <c r="F10" s="16">
        <f>SUM(F6:F9)</f>
        <v>0</v>
      </c>
    </row>
    <row r="11" spans="1:6" ht="3" customHeight="1" thickBot="1" x14ac:dyDescent="0.3">
      <c r="A11" s="1"/>
      <c r="B11" s="2"/>
      <c r="C11" s="3"/>
      <c r="D11" s="4"/>
      <c r="E11" s="3"/>
      <c r="F11" s="5"/>
    </row>
    <row r="12" spans="1:6" ht="15.75" thickBot="1" x14ac:dyDescent="0.3">
      <c r="A12" s="17">
        <v>2</v>
      </c>
      <c r="B12" s="149" t="s">
        <v>10</v>
      </c>
      <c r="C12" s="150"/>
      <c r="D12" s="150"/>
      <c r="E12" s="150"/>
      <c r="F12" s="151"/>
    </row>
    <row r="13" spans="1:6" ht="15.75" thickBot="1" x14ac:dyDescent="0.3">
      <c r="A13" s="32" t="s">
        <v>6</v>
      </c>
      <c r="B13" s="34"/>
      <c r="C13" s="35"/>
      <c r="D13" s="36"/>
      <c r="E13" s="38"/>
      <c r="F13" s="33"/>
    </row>
    <row r="14" spans="1:6" ht="15.75" thickBot="1" x14ac:dyDescent="0.3">
      <c r="A14" s="12" t="s">
        <v>4</v>
      </c>
      <c r="B14" s="13" t="s">
        <v>5</v>
      </c>
      <c r="C14" s="14"/>
      <c r="D14" s="15"/>
      <c r="E14" s="14"/>
      <c r="F14" s="16">
        <f>SUM(F13:F13)</f>
        <v>0</v>
      </c>
    </row>
    <row r="15" spans="1:6" ht="3" customHeight="1" thickBot="1" x14ac:dyDescent="0.3">
      <c r="A15" s="1"/>
      <c r="B15" s="2"/>
      <c r="C15" s="3"/>
      <c r="D15" s="4"/>
      <c r="E15" s="3"/>
      <c r="F15" s="5"/>
    </row>
    <row r="16" spans="1:6" ht="15.75" customHeight="1" thickBot="1" x14ac:dyDescent="0.3">
      <c r="A16" s="18">
        <v>3</v>
      </c>
      <c r="B16" s="146" t="s">
        <v>12</v>
      </c>
      <c r="C16" s="147"/>
      <c r="D16" s="147"/>
      <c r="E16" s="147"/>
      <c r="F16" s="148"/>
    </row>
    <row r="17" spans="1:6" x14ac:dyDescent="0.25">
      <c r="A17" s="32" t="s">
        <v>8</v>
      </c>
      <c r="B17" s="40" t="s">
        <v>30</v>
      </c>
      <c r="C17" s="29">
        <v>100</v>
      </c>
      <c r="D17" s="8" t="s">
        <v>34</v>
      </c>
      <c r="E17" s="30"/>
      <c r="F17" s="33">
        <f t="shared" ref="F17:F22" si="1">E17*C17</f>
        <v>0</v>
      </c>
    </row>
    <row r="18" spans="1:6" x14ac:dyDescent="0.25">
      <c r="A18" s="32" t="s">
        <v>19</v>
      </c>
      <c r="B18" s="40" t="s">
        <v>39</v>
      </c>
      <c r="C18" s="29">
        <v>1</v>
      </c>
      <c r="D18" s="8" t="s">
        <v>13</v>
      </c>
      <c r="E18" s="30"/>
      <c r="F18" s="33">
        <f t="shared" si="1"/>
        <v>0</v>
      </c>
    </row>
    <row r="19" spans="1:6" x14ac:dyDescent="0.25">
      <c r="A19" s="32" t="s">
        <v>22</v>
      </c>
      <c r="B19" s="40" t="s">
        <v>31</v>
      </c>
      <c r="C19" s="29">
        <v>1</v>
      </c>
      <c r="D19" s="8" t="s">
        <v>13</v>
      </c>
      <c r="E19" s="30"/>
      <c r="F19" s="33">
        <f t="shared" si="1"/>
        <v>0</v>
      </c>
    </row>
    <row r="20" spans="1:6" x14ac:dyDescent="0.25">
      <c r="A20" s="32" t="s">
        <v>23</v>
      </c>
      <c r="B20" s="28" t="s">
        <v>36</v>
      </c>
      <c r="C20" s="29">
        <v>1</v>
      </c>
      <c r="D20" s="8" t="s">
        <v>13</v>
      </c>
      <c r="E20" s="30"/>
      <c r="F20" s="33">
        <f t="shared" si="1"/>
        <v>0</v>
      </c>
    </row>
    <row r="21" spans="1:6" x14ac:dyDescent="0.25">
      <c r="A21" s="32" t="s">
        <v>24</v>
      </c>
      <c r="B21" s="28" t="s">
        <v>32</v>
      </c>
      <c r="C21" s="29">
        <v>4</v>
      </c>
      <c r="D21" s="8" t="s">
        <v>33</v>
      </c>
      <c r="E21" s="30"/>
      <c r="F21" s="33">
        <f t="shared" si="1"/>
        <v>0</v>
      </c>
    </row>
    <row r="22" spans="1:6" x14ac:dyDescent="0.25">
      <c r="A22" s="32" t="s">
        <v>25</v>
      </c>
      <c r="B22" s="28" t="s">
        <v>37</v>
      </c>
      <c r="C22" s="7">
        <v>1</v>
      </c>
      <c r="D22" s="37" t="s">
        <v>38</v>
      </c>
      <c r="E22" s="30"/>
      <c r="F22" s="33">
        <f t="shared" si="1"/>
        <v>0</v>
      </c>
    </row>
    <row r="23" spans="1:6" ht="15.75" thickBot="1" x14ac:dyDescent="0.3">
      <c r="A23" s="32" t="s">
        <v>26</v>
      </c>
      <c r="C23" s="7"/>
      <c r="D23" s="37"/>
      <c r="E23" s="30"/>
      <c r="F23" s="33"/>
    </row>
    <row r="24" spans="1:6" ht="15.75" thickBot="1" x14ac:dyDescent="0.3">
      <c r="A24" s="12" t="s">
        <v>4</v>
      </c>
      <c r="B24" s="13" t="s">
        <v>5</v>
      </c>
      <c r="C24" s="19"/>
      <c r="D24" s="15"/>
      <c r="E24" s="14"/>
      <c r="F24" s="16">
        <f>SUM(F17:F23)</f>
        <v>0</v>
      </c>
    </row>
    <row r="25" spans="1:6" ht="3" customHeight="1" thickBot="1" x14ac:dyDescent="0.3">
      <c r="A25" s="1"/>
      <c r="B25" s="2"/>
      <c r="C25" s="9"/>
      <c r="D25" s="4"/>
      <c r="E25" s="3"/>
      <c r="F25" s="5"/>
    </row>
    <row r="26" spans="1:6" ht="16.5" thickBot="1" x14ac:dyDescent="0.3">
      <c r="A26" s="20"/>
      <c r="B26" s="143" t="s">
        <v>9</v>
      </c>
      <c r="C26" s="144"/>
      <c r="D26" s="144"/>
      <c r="E26" s="145"/>
      <c r="F26" s="21">
        <f>F10+F14+F24</f>
        <v>0</v>
      </c>
    </row>
  </sheetData>
  <mergeCells count="11">
    <mergeCell ref="A1:F2"/>
    <mergeCell ref="B5:F5"/>
    <mergeCell ref="B12:F12"/>
    <mergeCell ref="B16:F16"/>
    <mergeCell ref="B26:E26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view="pageBreakPreview" zoomScaleNormal="100" zoomScaleSheetLayoutView="100" workbookViewId="0">
      <selection activeCell="J43" sqref="J43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118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7" t="s">
        <v>14</v>
      </c>
      <c r="B6" s="28" t="s">
        <v>56</v>
      </c>
      <c r="C6" s="29">
        <v>50</v>
      </c>
      <c r="D6" s="8" t="s">
        <v>28</v>
      </c>
      <c r="E6" s="30"/>
      <c r="F6" s="31">
        <f t="shared" ref="F6" si="0">C6*E6</f>
        <v>0</v>
      </c>
    </row>
    <row r="7" spans="1:6" ht="15.75" thickBot="1" x14ac:dyDescent="0.3">
      <c r="A7" s="27" t="s">
        <v>15</v>
      </c>
      <c r="B7" s="28"/>
      <c r="C7" s="29"/>
      <c r="D7" s="8"/>
      <c r="E7" s="30"/>
      <c r="F7" s="31"/>
    </row>
    <row r="8" spans="1:6" ht="15.75" thickBot="1" x14ac:dyDescent="0.3">
      <c r="A8" s="12" t="s">
        <v>4</v>
      </c>
      <c r="B8" s="13" t="s">
        <v>5</v>
      </c>
      <c r="C8" s="14"/>
      <c r="D8" s="15"/>
      <c r="E8" s="14"/>
      <c r="F8" s="16">
        <f>SUM(F6:F7)</f>
        <v>0</v>
      </c>
    </row>
    <row r="9" spans="1:6" ht="3" customHeight="1" thickBot="1" x14ac:dyDescent="0.3">
      <c r="A9" s="1"/>
      <c r="B9" s="2"/>
      <c r="C9" s="3"/>
      <c r="D9" s="4"/>
      <c r="E9" s="3"/>
      <c r="F9" s="5"/>
    </row>
    <row r="10" spans="1:6" ht="15.75" thickBot="1" x14ac:dyDescent="0.3">
      <c r="A10" s="17">
        <v>2</v>
      </c>
      <c r="B10" s="149" t="s">
        <v>10</v>
      </c>
      <c r="C10" s="150"/>
      <c r="D10" s="150"/>
      <c r="E10" s="150"/>
      <c r="F10" s="151"/>
    </row>
    <row r="11" spans="1:6" ht="15.75" thickBot="1" x14ac:dyDescent="0.3">
      <c r="A11" s="32" t="s">
        <v>6</v>
      </c>
      <c r="B11" s="34"/>
      <c r="C11" s="35"/>
      <c r="D11" s="36"/>
      <c r="E11" s="38"/>
      <c r="F11" s="33"/>
    </row>
    <row r="12" spans="1:6" ht="15.75" thickBot="1" x14ac:dyDescent="0.3">
      <c r="A12" s="12" t="s">
        <v>4</v>
      </c>
      <c r="B12" s="13" t="s">
        <v>5</v>
      </c>
      <c r="C12" s="14"/>
      <c r="D12" s="15"/>
      <c r="E12" s="14"/>
      <c r="F12" s="16">
        <f>SUM(F11:F11)</f>
        <v>0</v>
      </c>
    </row>
    <row r="13" spans="1:6" ht="3" customHeight="1" thickBot="1" x14ac:dyDescent="0.3">
      <c r="A13" s="1"/>
      <c r="B13" s="2"/>
      <c r="C13" s="3"/>
      <c r="D13" s="4"/>
      <c r="E13" s="3"/>
      <c r="F13" s="5"/>
    </row>
    <row r="14" spans="1:6" ht="15.75" customHeight="1" thickBot="1" x14ac:dyDescent="0.3">
      <c r="A14" s="18">
        <v>3</v>
      </c>
      <c r="B14" s="146" t="s">
        <v>12</v>
      </c>
      <c r="C14" s="147"/>
      <c r="D14" s="147"/>
      <c r="E14" s="147"/>
      <c r="F14" s="148"/>
    </row>
    <row r="15" spans="1:6" x14ac:dyDescent="0.25">
      <c r="A15" s="32" t="s">
        <v>8</v>
      </c>
      <c r="B15" s="40" t="s">
        <v>30</v>
      </c>
      <c r="C15" s="29">
        <v>100</v>
      </c>
      <c r="D15" s="8" t="s">
        <v>34</v>
      </c>
      <c r="E15" s="30"/>
      <c r="F15" s="33">
        <f t="shared" ref="F15:F21" si="1">E15*C15</f>
        <v>0</v>
      </c>
    </row>
    <row r="16" spans="1:6" x14ac:dyDescent="0.25">
      <c r="A16" s="32" t="s">
        <v>19</v>
      </c>
      <c r="B16" s="40" t="s">
        <v>39</v>
      </c>
      <c r="C16" s="29">
        <v>1</v>
      </c>
      <c r="D16" s="8" t="s">
        <v>13</v>
      </c>
      <c r="E16" s="30"/>
      <c r="F16" s="33">
        <f t="shared" si="1"/>
        <v>0</v>
      </c>
    </row>
    <row r="17" spans="1:6" x14ac:dyDescent="0.25">
      <c r="A17" s="32" t="s">
        <v>22</v>
      </c>
      <c r="B17" s="40" t="s">
        <v>31</v>
      </c>
      <c r="C17" s="29">
        <v>1</v>
      </c>
      <c r="D17" s="8" t="s">
        <v>13</v>
      </c>
      <c r="E17" s="30"/>
      <c r="F17" s="33">
        <f t="shared" si="1"/>
        <v>0</v>
      </c>
    </row>
    <row r="18" spans="1:6" x14ac:dyDescent="0.25">
      <c r="A18" s="32" t="s">
        <v>23</v>
      </c>
      <c r="B18" s="28" t="s">
        <v>36</v>
      </c>
      <c r="C18" s="29">
        <v>1</v>
      </c>
      <c r="D18" s="8" t="s">
        <v>13</v>
      </c>
      <c r="E18" s="30"/>
      <c r="F18" s="33">
        <f t="shared" si="1"/>
        <v>0</v>
      </c>
    </row>
    <row r="19" spans="1:6" x14ac:dyDescent="0.25">
      <c r="A19" s="32" t="s">
        <v>24</v>
      </c>
      <c r="B19" s="28" t="s">
        <v>32</v>
      </c>
      <c r="C19" s="29">
        <v>6</v>
      </c>
      <c r="D19" s="8" t="s">
        <v>33</v>
      </c>
      <c r="E19" s="30"/>
      <c r="F19" s="33">
        <f t="shared" si="1"/>
        <v>0</v>
      </c>
    </row>
    <row r="20" spans="1:6" x14ac:dyDescent="0.25">
      <c r="A20" s="32" t="s">
        <v>25</v>
      </c>
      <c r="B20" s="28" t="s">
        <v>45</v>
      </c>
      <c r="C20" s="7">
        <v>1</v>
      </c>
      <c r="D20" s="37" t="s">
        <v>13</v>
      </c>
      <c r="E20" s="30"/>
      <c r="F20" s="33">
        <f t="shared" si="1"/>
        <v>0</v>
      </c>
    </row>
    <row r="21" spans="1:6" x14ac:dyDescent="0.25">
      <c r="A21" s="32" t="s">
        <v>26</v>
      </c>
      <c r="B21" s="28" t="s">
        <v>37</v>
      </c>
      <c r="C21" s="7">
        <v>1</v>
      </c>
      <c r="D21" s="37" t="s">
        <v>38</v>
      </c>
      <c r="E21" s="30"/>
      <c r="F21" s="33">
        <f t="shared" si="1"/>
        <v>0</v>
      </c>
    </row>
    <row r="22" spans="1:6" ht="15.75" thickBot="1" x14ac:dyDescent="0.3">
      <c r="A22" s="32" t="s">
        <v>27</v>
      </c>
      <c r="C22" s="7"/>
      <c r="D22" s="37"/>
      <c r="E22" s="30"/>
      <c r="F22" s="33"/>
    </row>
    <row r="23" spans="1:6" ht="15.75" thickBot="1" x14ac:dyDescent="0.3">
      <c r="A23" s="12" t="s">
        <v>4</v>
      </c>
      <c r="B23" s="13" t="s">
        <v>5</v>
      </c>
      <c r="C23" s="19"/>
      <c r="D23" s="15"/>
      <c r="E23" s="14"/>
      <c r="F23" s="16">
        <f>SUM(F15:F22)</f>
        <v>0</v>
      </c>
    </row>
    <row r="24" spans="1:6" ht="3" customHeight="1" thickBot="1" x14ac:dyDescent="0.3">
      <c r="A24" s="1"/>
      <c r="B24" s="2"/>
      <c r="C24" s="9"/>
      <c r="D24" s="4"/>
      <c r="E24" s="3"/>
      <c r="F24" s="5"/>
    </row>
    <row r="25" spans="1:6" ht="16.5" thickBot="1" x14ac:dyDescent="0.3">
      <c r="A25" s="20"/>
      <c r="B25" s="143" t="s">
        <v>9</v>
      </c>
      <c r="C25" s="144"/>
      <c r="D25" s="144"/>
      <c r="E25" s="145"/>
      <c r="F25" s="21">
        <f>F8+F12+F23</f>
        <v>0</v>
      </c>
    </row>
  </sheetData>
  <mergeCells count="11">
    <mergeCell ref="A1:F2"/>
    <mergeCell ref="B5:F5"/>
    <mergeCell ref="B10:F10"/>
    <mergeCell ref="B14:F14"/>
    <mergeCell ref="B25:E25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zoomScaleNormal="100" zoomScaleSheetLayoutView="100" workbookViewId="0">
      <selection activeCell="K12" sqref="K1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154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16</v>
      </c>
      <c r="B7" s="28" t="s">
        <v>56</v>
      </c>
      <c r="C7" s="29">
        <v>50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17</v>
      </c>
      <c r="B8" s="28" t="s">
        <v>54</v>
      </c>
      <c r="C8" s="29">
        <v>1</v>
      </c>
      <c r="D8" s="8" t="s">
        <v>33</v>
      </c>
      <c r="E8" s="30"/>
      <c r="F8" s="31">
        <f>C8*E8</f>
        <v>0</v>
      </c>
    </row>
    <row r="9" spans="1:6" x14ac:dyDescent="0.25">
      <c r="A9" s="27" t="s">
        <v>18</v>
      </c>
      <c r="B9" s="28" t="s">
        <v>55</v>
      </c>
      <c r="C9" s="29">
        <v>24</v>
      </c>
      <c r="D9" s="8" t="s">
        <v>28</v>
      </c>
      <c r="E9" s="30"/>
      <c r="F9" s="31">
        <f>C9*E9</f>
        <v>0</v>
      </c>
    </row>
    <row r="10" spans="1:6" x14ac:dyDescent="0.25">
      <c r="A10" s="27" t="s">
        <v>43</v>
      </c>
      <c r="B10" s="28" t="s">
        <v>49</v>
      </c>
      <c r="C10" s="29">
        <v>25</v>
      </c>
      <c r="D10" s="8" t="s">
        <v>28</v>
      </c>
      <c r="E10" s="30"/>
      <c r="F10" s="31">
        <f t="shared" ref="F10" si="1">C10*E10</f>
        <v>0</v>
      </c>
    </row>
    <row r="11" spans="1:6" ht="15.75" thickBot="1" x14ac:dyDescent="0.3">
      <c r="A11" s="27" t="s">
        <v>42</v>
      </c>
      <c r="B11" s="28"/>
      <c r="C11" s="29"/>
      <c r="D11" s="8"/>
      <c r="E11" s="30"/>
      <c r="F11" s="31"/>
    </row>
    <row r="12" spans="1:6" ht="15.75" thickBot="1" x14ac:dyDescent="0.3">
      <c r="A12" s="12" t="s">
        <v>4</v>
      </c>
      <c r="B12" s="13" t="s">
        <v>5</v>
      </c>
      <c r="C12" s="14"/>
      <c r="D12" s="15"/>
      <c r="E12" s="14"/>
      <c r="F12" s="16">
        <f>SUM(F6:F11)</f>
        <v>0</v>
      </c>
    </row>
    <row r="13" spans="1:6" ht="3" customHeight="1" thickBot="1" x14ac:dyDescent="0.3">
      <c r="A13" s="1"/>
      <c r="B13" s="2"/>
      <c r="C13" s="3"/>
      <c r="D13" s="4"/>
      <c r="E13" s="3"/>
      <c r="F13" s="5"/>
    </row>
    <row r="14" spans="1:6" ht="15.75" thickBot="1" x14ac:dyDescent="0.3">
      <c r="A14" s="17">
        <v>2</v>
      </c>
      <c r="B14" s="149" t="s">
        <v>10</v>
      </c>
      <c r="C14" s="150"/>
      <c r="D14" s="150"/>
      <c r="E14" s="150"/>
      <c r="F14" s="151"/>
    </row>
    <row r="15" spans="1:6" ht="15.75" thickBot="1" x14ac:dyDescent="0.3">
      <c r="A15" s="32" t="s">
        <v>6</v>
      </c>
      <c r="B15" s="34"/>
      <c r="C15" s="35"/>
      <c r="D15" s="36"/>
      <c r="E15" s="38"/>
      <c r="F15" s="33"/>
    </row>
    <row r="16" spans="1:6" ht="15.75" thickBot="1" x14ac:dyDescent="0.3">
      <c r="A16" s="12" t="s">
        <v>4</v>
      </c>
      <c r="B16" s="13" t="s">
        <v>5</v>
      </c>
      <c r="C16" s="14"/>
      <c r="D16" s="15"/>
      <c r="E16" s="14"/>
      <c r="F16" s="16">
        <f>SUM(F15:F15)</f>
        <v>0</v>
      </c>
    </row>
    <row r="17" spans="1:6" ht="3" customHeight="1" thickBot="1" x14ac:dyDescent="0.3">
      <c r="A17" s="1"/>
      <c r="B17" s="2"/>
      <c r="C17" s="3"/>
      <c r="D17" s="4"/>
      <c r="E17" s="3"/>
      <c r="F17" s="5"/>
    </row>
    <row r="18" spans="1:6" ht="15.75" customHeight="1" thickBot="1" x14ac:dyDescent="0.3">
      <c r="A18" s="18">
        <v>3</v>
      </c>
      <c r="B18" s="146" t="s">
        <v>12</v>
      </c>
      <c r="C18" s="147"/>
      <c r="D18" s="147"/>
      <c r="E18" s="147"/>
      <c r="F18" s="148"/>
    </row>
    <row r="19" spans="1:6" x14ac:dyDescent="0.25">
      <c r="A19" s="32" t="s">
        <v>8</v>
      </c>
      <c r="B19" s="40" t="s">
        <v>30</v>
      </c>
      <c r="C19" s="29">
        <v>100</v>
      </c>
      <c r="D19" s="8" t="s">
        <v>34</v>
      </c>
      <c r="E19" s="30"/>
      <c r="F19" s="33">
        <f t="shared" ref="F19:F25" si="2">E19*C19</f>
        <v>0</v>
      </c>
    </row>
    <row r="20" spans="1:6" x14ac:dyDescent="0.25">
      <c r="A20" s="32" t="s">
        <v>19</v>
      </c>
      <c r="B20" s="40" t="s">
        <v>39</v>
      </c>
      <c r="C20" s="29">
        <v>1</v>
      </c>
      <c r="D20" s="8" t="s">
        <v>13</v>
      </c>
      <c r="E20" s="30"/>
      <c r="F20" s="33">
        <f t="shared" si="2"/>
        <v>0</v>
      </c>
    </row>
    <row r="21" spans="1:6" x14ac:dyDescent="0.25">
      <c r="A21" s="32" t="s">
        <v>22</v>
      </c>
      <c r="B21" s="40" t="s">
        <v>31</v>
      </c>
      <c r="C21" s="29">
        <v>1</v>
      </c>
      <c r="D21" s="8" t="s">
        <v>13</v>
      </c>
      <c r="E21" s="30"/>
      <c r="F21" s="33">
        <f t="shared" si="2"/>
        <v>0</v>
      </c>
    </row>
    <row r="22" spans="1:6" x14ac:dyDescent="0.25">
      <c r="A22" s="32" t="s">
        <v>23</v>
      </c>
      <c r="B22" s="28" t="s">
        <v>36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24</v>
      </c>
      <c r="B23" s="28" t="s">
        <v>32</v>
      </c>
      <c r="C23" s="29">
        <v>6</v>
      </c>
      <c r="D23" s="8" t="s">
        <v>33</v>
      </c>
      <c r="E23" s="30"/>
      <c r="F23" s="33">
        <f t="shared" si="2"/>
        <v>0</v>
      </c>
    </row>
    <row r="24" spans="1:6" x14ac:dyDescent="0.25">
      <c r="A24" s="32" t="s">
        <v>25</v>
      </c>
      <c r="B24" s="28" t="s">
        <v>45</v>
      </c>
      <c r="C24" s="7">
        <v>1</v>
      </c>
      <c r="D24" s="37" t="s">
        <v>13</v>
      </c>
      <c r="E24" s="30"/>
      <c r="F24" s="33">
        <f t="shared" si="2"/>
        <v>0</v>
      </c>
    </row>
    <row r="25" spans="1:6" x14ac:dyDescent="0.25">
      <c r="A25" s="32" t="s">
        <v>26</v>
      </c>
      <c r="B25" s="28" t="s">
        <v>37</v>
      </c>
      <c r="C25" s="7">
        <v>1</v>
      </c>
      <c r="D25" s="37" t="s">
        <v>38</v>
      </c>
      <c r="E25" s="30"/>
      <c r="F25" s="33">
        <f t="shared" si="2"/>
        <v>0</v>
      </c>
    </row>
    <row r="26" spans="1:6" ht="15.75" thickBot="1" x14ac:dyDescent="0.3">
      <c r="A26" s="32" t="s">
        <v>27</v>
      </c>
      <c r="C26" s="7"/>
      <c r="D26" s="37"/>
      <c r="E26" s="30"/>
      <c r="F26" s="33"/>
    </row>
    <row r="27" spans="1:6" ht="15.75" thickBot="1" x14ac:dyDescent="0.3">
      <c r="A27" s="12" t="s">
        <v>4</v>
      </c>
      <c r="B27" s="13" t="s">
        <v>5</v>
      </c>
      <c r="C27" s="19"/>
      <c r="D27" s="15"/>
      <c r="E27" s="14"/>
      <c r="F27" s="16">
        <f>SUM(F19:F26)</f>
        <v>0</v>
      </c>
    </row>
    <row r="28" spans="1:6" ht="3" customHeight="1" thickBot="1" x14ac:dyDescent="0.3">
      <c r="A28" s="1"/>
      <c r="B28" s="2"/>
      <c r="C28" s="9"/>
      <c r="D28" s="4"/>
      <c r="E28" s="3"/>
      <c r="F28" s="5"/>
    </row>
    <row r="29" spans="1:6" ht="16.5" thickBot="1" x14ac:dyDescent="0.3">
      <c r="A29" s="20"/>
      <c r="B29" s="143" t="s">
        <v>9</v>
      </c>
      <c r="C29" s="144"/>
      <c r="D29" s="144"/>
      <c r="E29" s="145"/>
      <c r="F29" s="21">
        <f>F12+F16+F27</f>
        <v>0</v>
      </c>
    </row>
  </sheetData>
  <mergeCells count="11">
    <mergeCell ref="A1:F2"/>
    <mergeCell ref="B5:F5"/>
    <mergeCell ref="B14:F14"/>
    <mergeCell ref="B18:F18"/>
    <mergeCell ref="B29:E29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156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16</v>
      </c>
      <c r="B7" s="28" t="s">
        <v>56</v>
      </c>
      <c r="C7" s="29">
        <v>50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17</v>
      </c>
      <c r="B8" s="28" t="s">
        <v>54</v>
      </c>
      <c r="C8" s="29">
        <v>1</v>
      </c>
      <c r="D8" s="8" t="s">
        <v>33</v>
      </c>
      <c r="E8" s="30"/>
      <c r="F8" s="31">
        <f>C8*E8</f>
        <v>0</v>
      </c>
    </row>
    <row r="9" spans="1:6" x14ac:dyDescent="0.25">
      <c r="A9" s="27" t="s">
        <v>18</v>
      </c>
      <c r="B9" s="28" t="s">
        <v>55</v>
      </c>
      <c r="C9" s="29">
        <v>24</v>
      </c>
      <c r="D9" s="8" t="s">
        <v>28</v>
      </c>
      <c r="E9" s="30"/>
      <c r="F9" s="31">
        <f>C9*E9</f>
        <v>0</v>
      </c>
    </row>
    <row r="10" spans="1:6" x14ac:dyDescent="0.25">
      <c r="A10" s="27" t="s">
        <v>43</v>
      </c>
      <c r="B10" s="28" t="s">
        <v>49</v>
      </c>
      <c r="C10" s="29">
        <v>25</v>
      </c>
      <c r="D10" s="8" t="s">
        <v>28</v>
      </c>
      <c r="E10" s="30"/>
      <c r="F10" s="31">
        <f t="shared" ref="F10" si="1">C10*E10</f>
        <v>0</v>
      </c>
    </row>
    <row r="11" spans="1:6" ht="15.75" thickBot="1" x14ac:dyDescent="0.3">
      <c r="A11" s="27" t="s">
        <v>42</v>
      </c>
      <c r="B11" s="28"/>
      <c r="C11" s="29"/>
      <c r="D11" s="8"/>
      <c r="E11" s="30"/>
      <c r="F11" s="31"/>
    </row>
    <row r="12" spans="1:6" ht="15.75" thickBot="1" x14ac:dyDescent="0.3">
      <c r="A12" s="12" t="s">
        <v>4</v>
      </c>
      <c r="B12" s="13" t="s">
        <v>5</v>
      </c>
      <c r="C12" s="14"/>
      <c r="D12" s="15"/>
      <c r="E12" s="14"/>
      <c r="F12" s="16">
        <f>SUM(F6:F11)</f>
        <v>0</v>
      </c>
    </row>
    <row r="13" spans="1:6" ht="3" customHeight="1" thickBot="1" x14ac:dyDescent="0.3">
      <c r="A13" s="1"/>
      <c r="B13" s="2"/>
      <c r="C13" s="3"/>
      <c r="D13" s="4"/>
      <c r="E13" s="3"/>
      <c r="F13" s="5"/>
    </row>
    <row r="14" spans="1:6" ht="15.75" thickBot="1" x14ac:dyDescent="0.3">
      <c r="A14" s="17">
        <v>2</v>
      </c>
      <c r="B14" s="149" t="s">
        <v>10</v>
      </c>
      <c r="C14" s="150"/>
      <c r="D14" s="150"/>
      <c r="E14" s="150"/>
      <c r="F14" s="151"/>
    </row>
    <row r="15" spans="1:6" ht="15.75" thickBot="1" x14ac:dyDescent="0.3">
      <c r="A15" s="32" t="s">
        <v>6</v>
      </c>
      <c r="B15" s="34"/>
      <c r="C15" s="35"/>
      <c r="D15" s="36"/>
      <c r="E15" s="38"/>
      <c r="F15" s="33"/>
    </row>
    <row r="16" spans="1:6" ht="15.75" thickBot="1" x14ac:dyDescent="0.3">
      <c r="A16" s="12" t="s">
        <v>4</v>
      </c>
      <c r="B16" s="13" t="s">
        <v>5</v>
      </c>
      <c r="C16" s="14"/>
      <c r="D16" s="15"/>
      <c r="E16" s="14"/>
      <c r="F16" s="16">
        <f>SUM(F15:F15)</f>
        <v>0</v>
      </c>
    </row>
    <row r="17" spans="1:6" ht="3" customHeight="1" thickBot="1" x14ac:dyDescent="0.3">
      <c r="A17" s="1"/>
      <c r="B17" s="2"/>
      <c r="C17" s="3"/>
      <c r="D17" s="4"/>
      <c r="E17" s="3"/>
      <c r="F17" s="5"/>
    </row>
    <row r="18" spans="1:6" ht="15.75" customHeight="1" thickBot="1" x14ac:dyDescent="0.3">
      <c r="A18" s="18">
        <v>3</v>
      </c>
      <c r="B18" s="146" t="s">
        <v>12</v>
      </c>
      <c r="C18" s="147"/>
      <c r="D18" s="147"/>
      <c r="E18" s="147"/>
      <c r="F18" s="148"/>
    </row>
    <row r="19" spans="1:6" x14ac:dyDescent="0.25">
      <c r="A19" s="32" t="s">
        <v>8</v>
      </c>
      <c r="B19" s="40" t="s">
        <v>30</v>
      </c>
      <c r="C19" s="29">
        <v>100</v>
      </c>
      <c r="D19" s="8" t="s">
        <v>34</v>
      </c>
      <c r="E19" s="30"/>
      <c r="F19" s="33">
        <f t="shared" ref="F19:F25" si="2">E19*C19</f>
        <v>0</v>
      </c>
    </row>
    <row r="20" spans="1:6" x14ac:dyDescent="0.25">
      <c r="A20" s="32" t="s">
        <v>19</v>
      </c>
      <c r="B20" s="40" t="s">
        <v>39</v>
      </c>
      <c r="C20" s="29">
        <v>1</v>
      </c>
      <c r="D20" s="8" t="s">
        <v>13</v>
      </c>
      <c r="E20" s="30"/>
      <c r="F20" s="33">
        <f t="shared" si="2"/>
        <v>0</v>
      </c>
    </row>
    <row r="21" spans="1:6" x14ac:dyDescent="0.25">
      <c r="A21" s="32" t="s">
        <v>22</v>
      </c>
      <c r="B21" s="40" t="s">
        <v>31</v>
      </c>
      <c r="C21" s="29">
        <v>1</v>
      </c>
      <c r="D21" s="8" t="s">
        <v>13</v>
      </c>
      <c r="E21" s="30"/>
      <c r="F21" s="33">
        <f t="shared" si="2"/>
        <v>0</v>
      </c>
    </row>
    <row r="22" spans="1:6" x14ac:dyDescent="0.25">
      <c r="A22" s="32" t="s">
        <v>23</v>
      </c>
      <c r="B22" s="28" t="s">
        <v>36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24</v>
      </c>
      <c r="B23" s="28" t="s">
        <v>32</v>
      </c>
      <c r="C23" s="29">
        <v>6</v>
      </c>
      <c r="D23" s="8" t="s">
        <v>33</v>
      </c>
      <c r="E23" s="30"/>
      <c r="F23" s="33">
        <f t="shared" si="2"/>
        <v>0</v>
      </c>
    </row>
    <row r="24" spans="1:6" x14ac:dyDescent="0.25">
      <c r="A24" s="32" t="s">
        <v>25</v>
      </c>
      <c r="B24" s="28" t="s">
        <v>45</v>
      </c>
      <c r="C24" s="7">
        <v>1</v>
      </c>
      <c r="D24" s="37" t="s">
        <v>13</v>
      </c>
      <c r="E24" s="30"/>
      <c r="F24" s="33">
        <f t="shared" si="2"/>
        <v>0</v>
      </c>
    </row>
    <row r="25" spans="1:6" x14ac:dyDescent="0.25">
      <c r="A25" s="32" t="s">
        <v>26</v>
      </c>
      <c r="B25" s="28" t="s">
        <v>37</v>
      </c>
      <c r="C25" s="7">
        <v>1</v>
      </c>
      <c r="D25" s="37" t="s">
        <v>38</v>
      </c>
      <c r="E25" s="30"/>
      <c r="F25" s="33">
        <f t="shared" si="2"/>
        <v>0</v>
      </c>
    </row>
    <row r="26" spans="1:6" ht="15.75" thickBot="1" x14ac:dyDescent="0.3">
      <c r="A26" s="32" t="s">
        <v>27</v>
      </c>
      <c r="C26" s="7"/>
      <c r="D26" s="37"/>
      <c r="E26" s="30"/>
      <c r="F26" s="33"/>
    </row>
    <row r="27" spans="1:6" ht="15.75" thickBot="1" x14ac:dyDescent="0.3">
      <c r="A27" s="12" t="s">
        <v>4</v>
      </c>
      <c r="B27" s="13" t="s">
        <v>5</v>
      </c>
      <c r="C27" s="19"/>
      <c r="D27" s="15"/>
      <c r="E27" s="14"/>
      <c r="F27" s="16">
        <f>SUM(F19:F26)</f>
        <v>0</v>
      </c>
    </row>
    <row r="28" spans="1:6" ht="3" customHeight="1" thickBot="1" x14ac:dyDescent="0.3">
      <c r="A28" s="1"/>
      <c r="B28" s="2"/>
      <c r="C28" s="9"/>
      <c r="D28" s="4"/>
      <c r="E28" s="3"/>
      <c r="F28" s="5"/>
    </row>
    <row r="29" spans="1:6" ht="16.5" thickBot="1" x14ac:dyDescent="0.3">
      <c r="A29" s="20"/>
      <c r="B29" s="143" t="s">
        <v>9</v>
      </c>
      <c r="C29" s="144"/>
      <c r="D29" s="144"/>
      <c r="E29" s="145"/>
      <c r="F29" s="21">
        <f>F12+F16+F27</f>
        <v>0</v>
      </c>
    </row>
  </sheetData>
  <mergeCells count="11">
    <mergeCell ref="A1:F2"/>
    <mergeCell ref="B5:F5"/>
    <mergeCell ref="B14:F14"/>
    <mergeCell ref="B18:F18"/>
    <mergeCell ref="B29:E29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activeCell="J41" sqref="J41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117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32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35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34" t="s">
        <v>35</v>
      </c>
      <c r="C16" s="35">
        <v>1</v>
      </c>
      <c r="D16" s="36" t="s">
        <v>33</v>
      </c>
      <c r="E16" s="38"/>
      <c r="F16" s="33"/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SUM(F16:F16)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100</v>
      </c>
      <c r="D21" s="8" t="s">
        <v>34</v>
      </c>
      <c r="E21" s="30"/>
      <c r="F21" s="33">
        <f t="shared" ref="F21:F27" si="2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24</v>
      </c>
      <c r="B25" s="28" t="s">
        <v>32</v>
      </c>
      <c r="C25" s="29">
        <v>6</v>
      </c>
      <c r="D25" s="8" t="s">
        <v>33</v>
      </c>
      <c r="E25" s="30"/>
      <c r="F25" s="33">
        <f t="shared" si="2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2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38</v>
      </c>
      <c r="E27" s="30"/>
      <c r="F27" s="33">
        <f t="shared" si="2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F13+F18+F29</f>
        <v>0</v>
      </c>
    </row>
  </sheetData>
  <mergeCells count="11">
    <mergeCell ref="A1:F2"/>
    <mergeCell ref="B5:F5"/>
    <mergeCell ref="B15:F15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activeCell="J37" sqref="J37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116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28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30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34" t="s">
        <v>35</v>
      </c>
      <c r="C16" s="35">
        <v>1</v>
      </c>
      <c r="D16" s="36" t="s">
        <v>33</v>
      </c>
      <c r="E16" s="38"/>
      <c r="F16" s="33">
        <f>E16*C16</f>
        <v>0</v>
      </c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SUM(F16:F17)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100</v>
      </c>
      <c r="D21" s="8" t="s">
        <v>34</v>
      </c>
      <c r="E21" s="30"/>
      <c r="F21" s="33">
        <f t="shared" ref="F21:F27" si="2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24</v>
      </c>
      <c r="B25" s="28" t="s">
        <v>32</v>
      </c>
      <c r="C25" s="29">
        <v>6</v>
      </c>
      <c r="D25" s="8" t="s">
        <v>33</v>
      </c>
      <c r="E25" s="30"/>
      <c r="F25" s="33">
        <f t="shared" si="2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2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38</v>
      </c>
      <c r="E27" s="30"/>
      <c r="F27" s="33">
        <f t="shared" si="2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F13+F18+F29</f>
        <v>0</v>
      </c>
    </row>
  </sheetData>
  <mergeCells count="11">
    <mergeCell ref="A1:F2"/>
    <mergeCell ref="B5:F5"/>
    <mergeCell ref="B15:F15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BreakPreview" zoomScaleNormal="100" zoomScaleSheetLayoutView="100" workbookViewId="0">
      <selection activeCell="J44" sqref="J44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115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40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40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ht="15.75" thickBot="1" x14ac:dyDescent="0.3">
      <c r="A16" s="32" t="s">
        <v>6</v>
      </c>
      <c r="B16" s="34"/>
      <c r="C16" s="35"/>
      <c r="D16" s="36"/>
      <c r="E16" s="38"/>
      <c r="F16" s="33"/>
    </row>
    <row r="17" spans="1:6" ht="15.75" thickBot="1" x14ac:dyDescent="0.3">
      <c r="A17" s="12" t="s">
        <v>4</v>
      </c>
      <c r="B17" s="13" t="s">
        <v>5</v>
      </c>
      <c r="C17" s="14"/>
      <c r="D17" s="15"/>
      <c r="E17" s="14"/>
      <c r="F17" s="16">
        <f>SUM(F16:F16)</f>
        <v>0</v>
      </c>
    </row>
    <row r="18" spans="1:6" ht="3" customHeight="1" thickBot="1" x14ac:dyDescent="0.3">
      <c r="A18" s="1"/>
      <c r="B18" s="2"/>
      <c r="C18" s="3"/>
      <c r="D18" s="4"/>
      <c r="E18" s="3"/>
      <c r="F18" s="5"/>
    </row>
    <row r="19" spans="1:6" ht="15.75" customHeight="1" thickBot="1" x14ac:dyDescent="0.3">
      <c r="A19" s="18">
        <v>3</v>
      </c>
      <c r="B19" s="146" t="s">
        <v>12</v>
      </c>
      <c r="C19" s="147"/>
      <c r="D19" s="147"/>
      <c r="E19" s="147"/>
      <c r="F19" s="148"/>
    </row>
    <row r="20" spans="1:6" x14ac:dyDescent="0.25">
      <c r="A20" s="32" t="s">
        <v>8</v>
      </c>
      <c r="B20" s="40" t="s">
        <v>30</v>
      </c>
      <c r="C20" s="29">
        <v>100</v>
      </c>
      <c r="D20" s="8" t="s">
        <v>34</v>
      </c>
      <c r="E20" s="30"/>
      <c r="F20" s="33">
        <f t="shared" ref="F20:F26" si="2">E20*C20</f>
        <v>0</v>
      </c>
    </row>
    <row r="21" spans="1:6" x14ac:dyDescent="0.25">
      <c r="A21" s="32" t="s">
        <v>19</v>
      </c>
      <c r="B21" s="40" t="s">
        <v>39</v>
      </c>
      <c r="C21" s="29">
        <v>1</v>
      </c>
      <c r="D21" s="8" t="s">
        <v>13</v>
      </c>
      <c r="E21" s="30"/>
      <c r="F21" s="33">
        <f t="shared" si="2"/>
        <v>0</v>
      </c>
    </row>
    <row r="22" spans="1:6" x14ac:dyDescent="0.25">
      <c r="A22" s="32" t="s">
        <v>22</v>
      </c>
      <c r="B22" s="40" t="s">
        <v>31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23</v>
      </c>
      <c r="B23" s="28" t="s">
        <v>36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24</v>
      </c>
      <c r="B24" s="28" t="s">
        <v>32</v>
      </c>
      <c r="C24" s="29">
        <v>6</v>
      </c>
      <c r="D24" s="8" t="s">
        <v>33</v>
      </c>
      <c r="E24" s="30"/>
      <c r="F24" s="33">
        <f t="shared" si="2"/>
        <v>0</v>
      </c>
    </row>
    <row r="25" spans="1:6" x14ac:dyDescent="0.25">
      <c r="A25" s="32" t="s">
        <v>25</v>
      </c>
      <c r="B25" s="28" t="s">
        <v>45</v>
      </c>
      <c r="C25" s="7">
        <v>1</v>
      </c>
      <c r="D25" s="37" t="s">
        <v>13</v>
      </c>
      <c r="E25" s="30"/>
      <c r="F25" s="33">
        <f t="shared" si="2"/>
        <v>0</v>
      </c>
    </row>
    <row r="26" spans="1:6" x14ac:dyDescent="0.25">
      <c r="A26" s="32" t="s">
        <v>26</v>
      </c>
      <c r="B26" s="28" t="s">
        <v>37</v>
      </c>
      <c r="C26" s="7">
        <v>1</v>
      </c>
      <c r="D26" s="37" t="s">
        <v>38</v>
      </c>
      <c r="E26" s="30"/>
      <c r="F26" s="33">
        <f t="shared" si="2"/>
        <v>0</v>
      </c>
    </row>
    <row r="27" spans="1:6" ht="15.75" thickBot="1" x14ac:dyDescent="0.3">
      <c r="A27" s="32" t="s">
        <v>27</v>
      </c>
      <c r="C27" s="7"/>
      <c r="D27" s="37"/>
      <c r="E27" s="30"/>
      <c r="F27" s="33"/>
    </row>
    <row r="28" spans="1:6" ht="15.75" thickBot="1" x14ac:dyDescent="0.3">
      <c r="A28" s="12" t="s">
        <v>4</v>
      </c>
      <c r="B28" s="13" t="s">
        <v>5</v>
      </c>
      <c r="C28" s="19"/>
      <c r="D28" s="15"/>
      <c r="E28" s="14"/>
      <c r="F28" s="16">
        <f>SUM(F20:F27)</f>
        <v>0</v>
      </c>
    </row>
    <row r="29" spans="1:6" ht="3" customHeight="1" thickBot="1" x14ac:dyDescent="0.3">
      <c r="A29" s="1"/>
      <c r="B29" s="2"/>
      <c r="C29" s="9"/>
      <c r="D29" s="4"/>
      <c r="E29" s="3"/>
      <c r="F29" s="5"/>
    </row>
    <row r="30" spans="1:6" ht="16.5" thickBot="1" x14ac:dyDescent="0.3">
      <c r="A30" s="20"/>
      <c r="B30" s="143" t="s">
        <v>9</v>
      </c>
      <c r="C30" s="144"/>
      <c r="D30" s="144"/>
      <c r="E30" s="145"/>
      <c r="F30" s="21">
        <f>F13+F17+F28</f>
        <v>0</v>
      </c>
    </row>
  </sheetData>
  <mergeCells count="11">
    <mergeCell ref="A1:F2"/>
    <mergeCell ref="B5:F5"/>
    <mergeCell ref="B15:F15"/>
    <mergeCell ref="B19:F19"/>
    <mergeCell ref="B30:E30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B43" sqref="B43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105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13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15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47</v>
      </c>
      <c r="C8" s="29">
        <v>200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50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60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60</v>
      </c>
      <c r="D11" s="8" t="s">
        <v>28</v>
      </c>
      <c r="E11" s="30"/>
      <c r="F11" s="31">
        <f t="shared" ref="F11:F13" si="1">C11*E11</f>
        <v>0</v>
      </c>
    </row>
    <row r="12" spans="1:6" x14ac:dyDescent="0.25">
      <c r="A12" s="27" t="s">
        <v>42</v>
      </c>
      <c r="B12" s="28" t="s">
        <v>41</v>
      </c>
      <c r="C12" s="29">
        <v>1</v>
      </c>
      <c r="D12" s="8" t="s">
        <v>106</v>
      </c>
      <c r="E12" s="30"/>
      <c r="F12" s="31">
        <f t="shared" si="1"/>
        <v>0</v>
      </c>
    </row>
    <row r="13" spans="1:6" ht="15.75" thickBot="1" x14ac:dyDescent="0.3">
      <c r="A13" s="27" t="s">
        <v>44</v>
      </c>
      <c r="B13" s="28"/>
      <c r="C13" s="29"/>
      <c r="D13" s="8"/>
      <c r="E13" s="30"/>
      <c r="F13" s="31">
        <f t="shared" si="1"/>
        <v>0</v>
      </c>
    </row>
    <row r="14" spans="1:6" ht="15.75" thickBot="1" x14ac:dyDescent="0.3">
      <c r="A14" s="12" t="s">
        <v>4</v>
      </c>
      <c r="B14" s="13" t="s">
        <v>5</v>
      </c>
      <c r="C14" s="14"/>
      <c r="D14" s="15"/>
      <c r="E14" s="14"/>
      <c r="F14" s="16">
        <f>SUM(F6:F13)</f>
        <v>0</v>
      </c>
    </row>
    <row r="15" spans="1:6" ht="3" customHeight="1" thickBot="1" x14ac:dyDescent="0.3">
      <c r="A15" s="1"/>
      <c r="B15" s="2"/>
      <c r="C15" s="3"/>
      <c r="D15" s="4"/>
      <c r="E15" s="3"/>
      <c r="F15" s="5"/>
    </row>
    <row r="16" spans="1:6" ht="15.75" thickBot="1" x14ac:dyDescent="0.3">
      <c r="A16" s="17">
        <v>2</v>
      </c>
      <c r="B16" s="149" t="s">
        <v>10</v>
      </c>
      <c r="C16" s="150"/>
      <c r="D16" s="150"/>
      <c r="E16" s="150"/>
      <c r="F16" s="151"/>
    </row>
    <row r="17" spans="1:6" x14ac:dyDescent="0.25">
      <c r="A17" s="32" t="s">
        <v>6</v>
      </c>
      <c r="B17" s="34" t="s">
        <v>35</v>
      </c>
      <c r="C17" s="35">
        <v>1</v>
      </c>
      <c r="D17" s="36" t="s">
        <v>33</v>
      </c>
      <c r="E17" s="38"/>
      <c r="F17" s="33">
        <f>E17*C17</f>
        <v>0</v>
      </c>
    </row>
    <row r="18" spans="1:6" ht="15.75" thickBot="1" x14ac:dyDescent="0.3">
      <c r="A18" s="41" t="s">
        <v>7</v>
      </c>
      <c r="B18" s="42"/>
      <c r="C18" s="43"/>
      <c r="D18" s="44"/>
      <c r="E18" s="45"/>
      <c r="F18" s="46"/>
    </row>
    <row r="19" spans="1:6" ht="15.75" thickBot="1" x14ac:dyDescent="0.3">
      <c r="A19" s="12" t="s">
        <v>4</v>
      </c>
      <c r="B19" s="13" t="s">
        <v>5</v>
      </c>
      <c r="C19" s="14"/>
      <c r="D19" s="15"/>
      <c r="E19" s="14"/>
      <c r="F19" s="16">
        <f>SUM(F17:F18)</f>
        <v>0</v>
      </c>
    </row>
    <row r="20" spans="1:6" ht="3" customHeight="1" thickBot="1" x14ac:dyDescent="0.3">
      <c r="A20" s="1"/>
      <c r="B20" s="2"/>
      <c r="C20" s="3"/>
      <c r="D20" s="4"/>
      <c r="E20" s="3"/>
      <c r="F20" s="5"/>
    </row>
    <row r="21" spans="1:6" ht="15.75" customHeight="1" thickBot="1" x14ac:dyDescent="0.3">
      <c r="A21" s="18">
        <v>3</v>
      </c>
      <c r="B21" s="146" t="s">
        <v>12</v>
      </c>
      <c r="C21" s="147"/>
      <c r="D21" s="147"/>
      <c r="E21" s="147"/>
      <c r="F21" s="148"/>
    </row>
    <row r="22" spans="1:6" x14ac:dyDescent="0.25">
      <c r="A22" s="32" t="s">
        <v>8</v>
      </c>
      <c r="B22" s="40" t="s">
        <v>30</v>
      </c>
      <c r="C22" s="29">
        <v>300</v>
      </c>
      <c r="D22" s="8" t="s">
        <v>34</v>
      </c>
      <c r="E22" s="30"/>
      <c r="F22" s="33">
        <f t="shared" ref="F22:F28" si="2">E22*C22</f>
        <v>0</v>
      </c>
    </row>
    <row r="23" spans="1:6" x14ac:dyDescent="0.25">
      <c r="A23" s="32" t="s">
        <v>19</v>
      </c>
      <c r="B23" s="40" t="s">
        <v>39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22</v>
      </c>
      <c r="B24" s="40" t="s">
        <v>31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23</v>
      </c>
      <c r="B25" s="28" t="s">
        <v>36</v>
      </c>
      <c r="C25" s="29">
        <v>1</v>
      </c>
      <c r="D25" s="8" t="s">
        <v>13</v>
      </c>
      <c r="E25" s="30"/>
      <c r="F25" s="33">
        <f t="shared" si="2"/>
        <v>0</v>
      </c>
    </row>
    <row r="26" spans="1:6" x14ac:dyDescent="0.25">
      <c r="A26" s="32" t="s">
        <v>24</v>
      </c>
      <c r="B26" s="28" t="s">
        <v>32</v>
      </c>
      <c r="C26" s="29">
        <v>10</v>
      </c>
      <c r="D26" s="8" t="s">
        <v>33</v>
      </c>
      <c r="E26" s="30"/>
      <c r="F26" s="33">
        <f t="shared" si="2"/>
        <v>0</v>
      </c>
    </row>
    <row r="27" spans="1:6" x14ac:dyDescent="0.25">
      <c r="A27" s="32" t="s">
        <v>25</v>
      </c>
      <c r="B27" s="28" t="s">
        <v>45</v>
      </c>
      <c r="C27" s="7">
        <v>1</v>
      </c>
      <c r="D27" s="37" t="s">
        <v>13</v>
      </c>
      <c r="E27" s="30"/>
      <c r="F27" s="33">
        <f t="shared" si="2"/>
        <v>0</v>
      </c>
    </row>
    <row r="28" spans="1:6" x14ac:dyDescent="0.25">
      <c r="A28" s="32" t="s">
        <v>26</v>
      </c>
      <c r="B28" s="28" t="s">
        <v>37</v>
      </c>
      <c r="C28" s="7">
        <v>1</v>
      </c>
      <c r="D28" s="37" t="s">
        <v>13</v>
      </c>
      <c r="E28" s="30"/>
      <c r="F28" s="33">
        <f t="shared" si="2"/>
        <v>0</v>
      </c>
    </row>
    <row r="29" spans="1:6" ht="15.75" thickBot="1" x14ac:dyDescent="0.3">
      <c r="A29" s="32" t="s">
        <v>27</v>
      </c>
      <c r="C29" s="7"/>
      <c r="D29" s="37"/>
      <c r="E29" s="30"/>
      <c r="F29" s="33"/>
    </row>
    <row r="30" spans="1:6" ht="15.75" thickBot="1" x14ac:dyDescent="0.3">
      <c r="A30" s="12" t="s">
        <v>4</v>
      </c>
      <c r="B30" s="13" t="s">
        <v>5</v>
      </c>
      <c r="C30" s="19"/>
      <c r="D30" s="15"/>
      <c r="E30" s="14"/>
      <c r="F30" s="16">
        <f>SUM(F22:F29)</f>
        <v>0</v>
      </c>
    </row>
    <row r="31" spans="1:6" ht="3" customHeight="1" thickBot="1" x14ac:dyDescent="0.3">
      <c r="A31" s="1"/>
      <c r="B31" s="2"/>
      <c r="C31" s="9"/>
      <c r="D31" s="4"/>
      <c r="E31" s="3"/>
      <c r="F31" s="5"/>
    </row>
    <row r="32" spans="1:6" ht="16.5" thickBot="1" x14ac:dyDescent="0.3">
      <c r="A32" s="20"/>
      <c r="B32" s="143" t="s">
        <v>9</v>
      </c>
      <c r="C32" s="144"/>
      <c r="D32" s="144"/>
      <c r="E32" s="145"/>
      <c r="F32" s="21">
        <f>F14+F19+F30</f>
        <v>0</v>
      </c>
    </row>
  </sheetData>
  <mergeCells count="11">
    <mergeCell ref="A1:F2"/>
    <mergeCell ref="B5:F5"/>
    <mergeCell ref="B16:F16"/>
    <mergeCell ref="B21:F21"/>
    <mergeCell ref="B32:E32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124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56</v>
      </c>
      <c r="C7" s="29">
        <v>50</v>
      </c>
      <c r="D7" s="8" t="s">
        <v>28</v>
      </c>
      <c r="E7" s="30"/>
      <c r="F7" s="31">
        <f t="shared" ref="F7" si="0">C7*E7</f>
        <v>0</v>
      </c>
    </row>
    <row r="8" spans="1:6" x14ac:dyDescent="0.25">
      <c r="A8" s="27" t="s">
        <v>16</v>
      </c>
      <c r="B8" s="28" t="s">
        <v>161</v>
      </c>
      <c r="C8" s="29">
        <v>5</v>
      </c>
      <c r="D8" s="8" t="s">
        <v>33</v>
      </c>
      <c r="E8" s="30"/>
      <c r="F8" s="31">
        <f>C8*E8</f>
        <v>0</v>
      </c>
    </row>
    <row r="9" spans="1:6" ht="15.75" thickBot="1" x14ac:dyDescent="0.3">
      <c r="A9" s="27" t="s">
        <v>17</v>
      </c>
      <c r="B9" s="28"/>
      <c r="C9" s="29"/>
      <c r="D9" s="8"/>
      <c r="E9" s="30"/>
      <c r="F9" s="31"/>
    </row>
    <row r="10" spans="1:6" ht="15.75" thickBot="1" x14ac:dyDescent="0.3">
      <c r="A10" s="12" t="s">
        <v>4</v>
      </c>
      <c r="B10" s="13" t="s">
        <v>5</v>
      </c>
      <c r="C10" s="14"/>
      <c r="D10" s="15"/>
      <c r="E10" s="14"/>
      <c r="F10" s="16">
        <f>SUM(F6:F9)</f>
        <v>0</v>
      </c>
    </row>
    <row r="11" spans="1:6" ht="3" customHeight="1" thickBot="1" x14ac:dyDescent="0.3">
      <c r="A11" s="1"/>
      <c r="B11" s="2"/>
      <c r="C11" s="3"/>
      <c r="D11" s="4"/>
      <c r="E11" s="3"/>
      <c r="F11" s="5"/>
    </row>
    <row r="12" spans="1:6" ht="15.75" thickBot="1" x14ac:dyDescent="0.3">
      <c r="A12" s="17">
        <v>2</v>
      </c>
      <c r="B12" s="149" t="s">
        <v>10</v>
      </c>
      <c r="C12" s="150"/>
      <c r="D12" s="150"/>
      <c r="E12" s="150"/>
      <c r="F12" s="151"/>
    </row>
    <row r="13" spans="1:6" ht="15.75" thickBot="1" x14ac:dyDescent="0.3">
      <c r="A13" s="32" t="s">
        <v>6</v>
      </c>
      <c r="B13" s="34"/>
      <c r="C13" s="35"/>
      <c r="D13" s="36"/>
      <c r="E13" s="38"/>
      <c r="F13" s="33"/>
    </row>
    <row r="14" spans="1:6" ht="15.75" thickBot="1" x14ac:dyDescent="0.3">
      <c r="A14" s="12" t="s">
        <v>4</v>
      </c>
      <c r="B14" s="13" t="s">
        <v>5</v>
      </c>
      <c r="C14" s="14"/>
      <c r="D14" s="15"/>
      <c r="E14" s="14"/>
      <c r="F14" s="16">
        <f>SUM(F13:F13)</f>
        <v>0</v>
      </c>
    </row>
    <row r="15" spans="1:6" ht="3" customHeight="1" thickBot="1" x14ac:dyDescent="0.3">
      <c r="A15" s="1"/>
      <c r="B15" s="2"/>
      <c r="C15" s="3"/>
      <c r="D15" s="4"/>
      <c r="E15" s="3"/>
      <c r="F15" s="5"/>
    </row>
    <row r="16" spans="1:6" ht="15.75" customHeight="1" thickBot="1" x14ac:dyDescent="0.3">
      <c r="A16" s="18">
        <v>3</v>
      </c>
      <c r="B16" s="146" t="s">
        <v>12</v>
      </c>
      <c r="C16" s="147"/>
      <c r="D16" s="147"/>
      <c r="E16" s="147"/>
      <c r="F16" s="148"/>
    </row>
    <row r="17" spans="1:6" ht="15.75" thickBot="1" x14ac:dyDescent="0.3">
      <c r="A17" s="32" t="s">
        <v>8</v>
      </c>
      <c r="C17" s="7"/>
      <c r="D17" s="37"/>
      <c r="E17" s="30"/>
      <c r="F17" s="33"/>
    </row>
    <row r="18" spans="1:6" ht="15.75" thickBot="1" x14ac:dyDescent="0.3">
      <c r="A18" s="12" t="s">
        <v>4</v>
      </c>
      <c r="B18" s="13" t="s">
        <v>5</v>
      </c>
      <c r="C18" s="19"/>
      <c r="D18" s="15"/>
      <c r="E18" s="14"/>
      <c r="F18" s="16">
        <f>SUM(F17:F17)</f>
        <v>0</v>
      </c>
    </row>
    <row r="19" spans="1:6" ht="3" customHeight="1" thickBot="1" x14ac:dyDescent="0.3">
      <c r="A19" s="1"/>
      <c r="B19" s="2"/>
      <c r="C19" s="9"/>
      <c r="D19" s="4"/>
      <c r="E19" s="3"/>
      <c r="F19" s="5"/>
    </row>
    <row r="20" spans="1:6" ht="16.5" thickBot="1" x14ac:dyDescent="0.3">
      <c r="A20" s="20"/>
      <c r="B20" s="143" t="s">
        <v>9</v>
      </c>
      <c r="C20" s="144"/>
      <c r="D20" s="144"/>
      <c r="E20" s="145"/>
      <c r="F20" s="21">
        <f>F10+F14+F18</f>
        <v>0</v>
      </c>
    </row>
  </sheetData>
  <mergeCells count="11">
    <mergeCell ref="A1:F2"/>
    <mergeCell ref="B5:F5"/>
    <mergeCell ref="B12:F12"/>
    <mergeCell ref="B16:F16"/>
    <mergeCell ref="B20:E20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>
      <selection activeCell="B42" sqref="B4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59" t="s">
        <v>107</v>
      </c>
      <c r="B1" s="159"/>
      <c r="C1" s="159"/>
      <c r="D1" s="159"/>
      <c r="E1" s="159"/>
      <c r="F1" s="159"/>
    </row>
    <row r="2" spans="1:6" ht="15.75" thickBot="1" x14ac:dyDescent="0.3">
      <c r="A2" s="160"/>
      <c r="B2" s="160"/>
      <c r="C2" s="160"/>
      <c r="D2" s="160"/>
      <c r="E2" s="160"/>
      <c r="F2" s="160"/>
    </row>
    <row r="3" spans="1:6" s="10" customFormat="1" ht="15.75" customHeight="1" x14ac:dyDescent="0.25">
      <c r="A3" s="165" t="s">
        <v>20</v>
      </c>
      <c r="B3" s="166" t="s">
        <v>0</v>
      </c>
      <c r="C3" s="167" t="s">
        <v>1</v>
      </c>
      <c r="D3" s="166" t="s">
        <v>2</v>
      </c>
      <c r="E3" s="168" t="s">
        <v>21</v>
      </c>
      <c r="F3" s="169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75">
        <v>1</v>
      </c>
      <c r="B5" s="130" t="s">
        <v>11</v>
      </c>
      <c r="C5" s="161"/>
      <c r="D5" s="161"/>
      <c r="E5" s="161"/>
      <c r="F5" s="131"/>
    </row>
    <row r="6" spans="1:6" x14ac:dyDescent="0.25">
      <c r="A6" s="78" t="s">
        <v>14</v>
      </c>
      <c r="B6" s="79" t="s">
        <v>40</v>
      </c>
      <c r="C6" s="80">
        <v>1</v>
      </c>
      <c r="D6" s="81" t="s">
        <v>13</v>
      </c>
      <c r="E6" s="82"/>
      <c r="F6" s="83">
        <f>E6*C6</f>
        <v>0</v>
      </c>
    </row>
    <row r="7" spans="1:6" x14ac:dyDescent="0.25">
      <c r="A7" s="84" t="s">
        <v>15</v>
      </c>
      <c r="B7" s="76" t="s">
        <v>46</v>
      </c>
      <c r="C7" s="48">
        <v>150</v>
      </c>
      <c r="D7" s="49" t="s">
        <v>28</v>
      </c>
      <c r="E7" s="77"/>
      <c r="F7" s="85">
        <f t="shared" ref="F7:F8" si="0">C7*E7</f>
        <v>0</v>
      </c>
    </row>
    <row r="8" spans="1:6" x14ac:dyDescent="0.25">
      <c r="A8" s="84" t="s">
        <v>16</v>
      </c>
      <c r="B8" s="76" t="s">
        <v>56</v>
      </c>
      <c r="C8" s="48">
        <v>500</v>
      </c>
      <c r="D8" s="49" t="s">
        <v>28</v>
      </c>
      <c r="E8" s="77"/>
      <c r="F8" s="85">
        <f t="shared" si="0"/>
        <v>0</v>
      </c>
    </row>
    <row r="9" spans="1:6" x14ac:dyDescent="0.25">
      <c r="A9" s="84" t="s">
        <v>17</v>
      </c>
      <c r="B9" s="76" t="s">
        <v>54</v>
      </c>
      <c r="C9" s="48">
        <v>4</v>
      </c>
      <c r="D9" s="49" t="s">
        <v>33</v>
      </c>
      <c r="E9" s="77"/>
      <c r="F9" s="85">
        <f>C9*E9</f>
        <v>0</v>
      </c>
    </row>
    <row r="10" spans="1:6" x14ac:dyDescent="0.25">
      <c r="A10" s="84" t="s">
        <v>18</v>
      </c>
      <c r="B10" s="76" t="s">
        <v>65</v>
      </c>
      <c r="C10" s="48">
        <v>1</v>
      </c>
      <c r="D10" s="49" t="s">
        <v>13</v>
      </c>
      <c r="E10" s="77"/>
      <c r="F10" s="85">
        <f>E10*C10</f>
        <v>0</v>
      </c>
    </row>
    <row r="11" spans="1:6" x14ac:dyDescent="0.25">
      <c r="A11" s="84" t="s">
        <v>43</v>
      </c>
      <c r="B11" s="76" t="s">
        <v>66</v>
      </c>
      <c r="C11" s="48">
        <v>1</v>
      </c>
      <c r="D11" s="49" t="s">
        <v>13</v>
      </c>
      <c r="E11" s="77"/>
      <c r="F11" s="85">
        <f>E11*C11</f>
        <v>0</v>
      </c>
    </row>
    <row r="12" spans="1:6" ht="15.75" thickBot="1" x14ac:dyDescent="0.3">
      <c r="A12" s="86" t="s">
        <v>42</v>
      </c>
      <c r="B12" s="87"/>
      <c r="C12" s="88"/>
      <c r="D12" s="89"/>
      <c r="E12" s="90"/>
      <c r="F12" s="91"/>
    </row>
    <row r="13" spans="1:6" ht="15.75" thickBot="1" x14ac:dyDescent="0.3">
      <c r="A13" s="52" t="s">
        <v>4</v>
      </c>
      <c r="B13" s="53" t="s">
        <v>5</v>
      </c>
      <c r="C13" s="54"/>
      <c r="D13" s="55"/>
      <c r="E13" s="54"/>
      <c r="F13" s="5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51">
        <v>2</v>
      </c>
      <c r="B15" s="162" t="s">
        <v>10</v>
      </c>
      <c r="C15" s="163"/>
      <c r="D15" s="163"/>
      <c r="E15" s="163"/>
      <c r="F15" s="164"/>
    </row>
    <row r="16" spans="1:6" x14ac:dyDescent="0.25">
      <c r="A16" s="106" t="s">
        <v>6</v>
      </c>
      <c r="B16" s="107" t="s">
        <v>35</v>
      </c>
      <c r="C16" s="80">
        <v>1</v>
      </c>
      <c r="D16" s="108" t="s">
        <v>33</v>
      </c>
      <c r="E16" s="113"/>
      <c r="F16" s="83">
        <f>E16*C16</f>
        <v>0</v>
      </c>
    </row>
    <row r="17" spans="1:6" ht="15.75" thickBot="1" x14ac:dyDescent="0.3">
      <c r="A17" s="102" t="s">
        <v>7</v>
      </c>
      <c r="B17" s="103"/>
      <c r="C17" s="88"/>
      <c r="D17" s="89"/>
      <c r="E17" s="104"/>
      <c r="F17" s="105"/>
    </row>
    <row r="18" spans="1:6" ht="15.75" thickBot="1" x14ac:dyDescent="0.3">
      <c r="A18" s="52" t="s">
        <v>4</v>
      </c>
      <c r="B18" s="53" t="s">
        <v>5</v>
      </c>
      <c r="C18" s="54"/>
      <c r="D18" s="55"/>
      <c r="E18" s="54"/>
      <c r="F18" s="56"/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200</v>
      </c>
      <c r="D21" s="8" t="s">
        <v>34</v>
      </c>
      <c r="E21" s="30"/>
      <c r="F21" s="33">
        <f t="shared" ref="F21:F28" si="1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1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1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1"/>
        <v>0</v>
      </c>
    </row>
    <row r="25" spans="1:6" x14ac:dyDescent="0.25">
      <c r="A25" s="32" t="s">
        <v>24</v>
      </c>
      <c r="B25" s="28" t="s">
        <v>32</v>
      </c>
      <c r="C25" s="29">
        <v>20</v>
      </c>
      <c r="D25" s="8" t="s">
        <v>33</v>
      </c>
      <c r="E25" s="30"/>
      <c r="F25" s="33">
        <f t="shared" si="1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1"/>
        <v>0</v>
      </c>
    </row>
    <row r="27" spans="1:6" x14ac:dyDescent="0.25">
      <c r="A27" s="32" t="s">
        <v>26</v>
      </c>
      <c r="B27" s="28" t="s">
        <v>61</v>
      </c>
      <c r="C27" s="7">
        <v>1</v>
      </c>
      <c r="D27" s="37" t="s">
        <v>13</v>
      </c>
      <c r="E27" s="30"/>
      <c r="F27" s="33">
        <f t="shared" si="1"/>
        <v>0</v>
      </c>
    </row>
    <row r="28" spans="1:6" x14ac:dyDescent="0.25">
      <c r="A28" s="32" t="s">
        <v>27</v>
      </c>
      <c r="B28" s="28" t="s">
        <v>37</v>
      </c>
      <c r="C28" s="7">
        <v>1</v>
      </c>
      <c r="D28" s="37" t="s">
        <v>13</v>
      </c>
      <c r="E28" s="30"/>
      <c r="F28" s="33">
        <f t="shared" si="1"/>
        <v>0</v>
      </c>
    </row>
    <row r="29" spans="1:6" ht="15.75" thickBot="1" x14ac:dyDescent="0.3">
      <c r="A29" s="32" t="s">
        <v>62</v>
      </c>
      <c r="C29" s="7"/>
      <c r="D29" s="37"/>
      <c r="E29" s="30"/>
      <c r="F29" s="33"/>
    </row>
    <row r="30" spans="1:6" ht="15.75" thickBot="1" x14ac:dyDescent="0.3">
      <c r="A30" s="12" t="s">
        <v>4</v>
      </c>
      <c r="B30" s="13" t="s">
        <v>5</v>
      </c>
      <c r="C30" s="19"/>
      <c r="D30" s="15"/>
      <c r="E30" s="14"/>
      <c r="F30" s="16">
        <f>SUM(F21:F29)</f>
        <v>0</v>
      </c>
    </row>
    <row r="31" spans="1:6" ht="3" customHeight="1" thickBot="1" x14ac:dyDescent="0.3">
      <c r="A31" s="1"/>
      <c r="B31" s="2"/>
      <c r="C31" s="9"/>
      <c r="D31" s="4"/>
      <c r="E31" s="3"/>
      <c r="F31" s="5"/>
    </row>
    <row r="32" spans="1:6" ht="16.5" thickBot="1" x14ac:dyDescent="0.3">
      <c r="A32" s="20"/>
      <c r="B32" s="143" t="s">
        <v>9</v>
      </c>
      <c r="C32" s="144"/>
      <c r="D32" s="144"/>
      <c r="E32" s="145"/>
      <c r="F32" s="21">
        <f>F13+F18+F30</f>
        <v>0</v>
      </c>
    </row>
  </sheetData>
  <mergeCells count="11">
    <mergeCell ref="A1:F2"/>
    <mergeCell ref="B5:F5"/>
    <mergeCell ref="B15:F15"/>
    <mergeCell ref="B20:F20"/>
    <mergeCell ref="B32:E32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  <ignoredErrors>
    <ignoredError sqref="F10" formula="1"/>
    <ignoredError sqref="F16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51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142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8" t="s">
        <v>46</v>
      </c>
      <c r="C6" s="24">
        <v>100</v>
      </c>
      <c r="D6" s="25" t="s">
        <v>28</v>
      </c>
      <c r="E6" s="26"/>
      <c r="F6" s="39">
        <f>E6*C6</f>
        <v>0</v>
      </c>
    </row>
    <row r="7" spans="1:6" x14ac:dyDescent="0.25">
      <c r="A7" s="27" t="s">
        <v>15</v>
      </c>
      <c r="B7" s="28" t="s">
        <v>47</v>
      </c>
      <c r="C7" s="29">
        <v>250</v>
      </c>
      <c r="D7" s="8" t="s">
        <v>28</v>
      </c>
      <c r="E7" s="30"/>
      <c r="F7" s="31">
        <f t="shared" ref="F7:F9" si="0">C7*E7</f>
        <v>0</v>
      </c>
    </row>
    <row r="8" spans="1:6" x14ac:dyDescent="0.25">
      <c r="A8" s="27" t="s">
        <v>16</v>
      </c>
      <c r="B8" s="28" t="s">
        <v>134</v>
      </c>
      <c r="C8" s="29">
        <v>1</v>
      </c>
      <c r="D8" s="8" t="s">
        <v>33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135</v>
      </c>
      <c r="C9" s="29">
        <v>35</v>
      </c>
      <c r="D9" s="8" t="s">
        <v>28</v>
      </c>
      <c r="E9" s="30"/>
      <c r="F9" s="31">
        <f t="shared" si="0"/>
        <v>0</v>
      </c>
    </row>
    <row r="10" spans="1:6" ht="15.75" thickBot="1" x14ac:dyDescent="0.3">
      <c r="A10" s="27" t="s">
        <v>18</v>
      </c>
      <c r="B10" s="28"/>
      <c r="C10" s="29"/>
      <c r="D10" s="8"/>
      <c r="E10" s="30"/>
      <c r="F10" s="31"/>
    </row>
    <row r="11" spans="1:6" ht="15.75" thickBot="1" x14ac:dyDescent="0.3">
      <c r="A11" s="12" t="s">
        <v>4</v>
      </c>
      <c r="B11" s="13" t="s">
        <v>5</v>
      </c>
      <c r="C11" s="14"/>
      <c r="D11" s="15"/>
      <c r="E11" s="14"/>
      <c r="F11" s="16">
        <f>SUM(F6:F10)</f>
        <v>0</v>
      </c>
    </row>
    <row r="12" spans="1:6" ht="15.75" thickBot="1" x14ac:dyDescent="0.3">
      <c r="A12" s="1"/>
      <c r="B12" s="2"/>
      <c r="C12" s="3"/>
      <c r="D12" s="4"/>
      <c r="E12" s="3"/>
      <c r="F12" s="5"/>
    </row>
    <row r="13" spans="1:6" ht="15.75" thickBot="1" x14ac:dyDescent="0.3">
      <c r="A13" s="17">
        <v>2</v>
      </c>
      <c r="B13" s="149" t="s">
        <v>10</v>
      </c>
      <c r="C13" s="150"/>
      <c r="D13" s="150"/>
      <c r="E13" s="150"/>
      <c r="F13" s="151"/>
    </row>
    <row r="14" spans="1:6" x14ac:dyDescent="0.25">
      <c r="A14" s="32" t="s">
        <v>6</v>
      </c>
      <c r="B14" s="34" t="s">
        <v>64</v>
      </c>
      <c r="C14" s="35">
        <v>1</v>
      </c>
      <c r="D14" s="36" t="s">
        <v>33</v>
      </c>
      <c r="E14" s="38"/>
      <c r="F14" s="33">
        <f>E14*C14</f>
        <v>0</v>
      </c>
    </row>
    <row r="15" spans="1:6" ht="15.75" thickBot="1" x14ac:dyDescent="0.3">
      <c r="A15" s="41" t="s">
        <v>7</v>
      </c>
      <c r="B15" s="42"/>
      <c r="C15" s="43"/>
      <c r="D15" s="44"/>
      <c r="E15" s="45"/>
      <c r="F15" s="46"/>
    </row>
    <row r="16" spans="1:6" ht="15.75" thickBot="1" x14ac:dyDescent="0.3">
      <c r="A16" s="12" t="s">
        <v>4</v>
      </c>
      <c r="B16" s="13" t="s">
        <v>5</v>
      </c>
      <c r="C16" s="14"/>
      <c r="D16" s="15"/>
      <c r="E16" s="14"/>
      <c r="F16" s="16">
        <f>SUM(F14:F14)</f>
        <v>0</v>
      </c>
    </row>
    <row r="17" spans="1:6" ht="15.75" thickBot="1" x14ac:dyDescent="0.3">
      <c r="A17" s="1"/>
      <c r="B17" s="2"/>
      <c r="C17" s="3"/>
      <c r="D17" s="4"/>
      <c r="E17" s="3"/>
      <c r="F17" s="5"/>
    </row>
    <row r="18" spans="1:6" ht="15.75" thickBot="1" x14ac:dyDescent="0.3">
      <c r="A18" s="18">
        <v>3</v>
      </c>
      <c r="B18" s="146" t="s">
        <v>12</v>
      </c>
      <c r="C18" s="147"/>
      <c r="D18" s="147"/>
      <c r="E18" s="147"/>
      <c r="F18" s="148"/>
    </row>
    <row r="19" spans="1:6" x14ac:dyDescent="0.25">
      <c r="A19" s="22" t="s">
        <v>8</v>
      </c>
      <c r="B19" s="40" t="s">
        <v>136</v>
      </c>
      <c r="C19" s="24">
        <v>1</v>
      </c>
      <c r="D19" s="25" t="s">
        <v>13</v>
      </c>
      <c r="E19" s="26"/>
      <c r="F19" s="33">
        <f t="shared" ref="F19:F26" si="1">E19*C19</f>
        <v>0</v>
      </c>
    </row>
    <row r="20" spans="1:6" x14ac:dyDescent="0.25">
      <c r="A20" s="32" t="s">
        <v>19</v>
      </c>
      <c r="B20" s="40" t="s">
        <v>30</v>
      </c>
      <c r="C20" s="29">
        <v>200</v>
      </c>
      <c r="D20" s="8" t="s">
        <v>34</v>
      </c>
      <c r="E20" s="30"/>
      <c r="F20" s="33">
        <f t="shared" si="1"/>
        <v>0</v>
      </c>
    </row>
    <row r="21" spans="1:6" x14ac:dyDescent="0.25">
      <c r="A21" s="32" t="s">
        <v>22</v>
      </c>
      <c r="B21" s="40" t="s">
        <v>39</v>
      </c>
      <c r="C21" s="29">
        <v>1</v>
      </c>
      <c r="D21" s="8" t="s">
        <v>13</v>
      </c>
      <c r="E21" s="30"/>
      <c r="F21" s="33">
        <f t="shared" si="1"/>
        <v>0</v>
      </c>
    </row>
    <row r="22" spans="1:6" x14ac:dyDescent="0.25">
      <c r="A22" s="32" t="s">
        <v>23</v>
      </c>
      <c r="B22" s="40" t="s">
        <v>31</v>
      </c>
      <c r="C22" s="29">
        <v>1</v>
      </c>
      <c r="D22" s="8" t="s">
        <v>13</v>
      </c>
      <c r="E22" s="30"/>
      <c r="F22" s="33">
        <f t="shared" si="1"/>
        <v>0</v>
      </c>
    </row>
    <row r="23" spans="1:6" x14ac:dyDescent="0.25">
      <c r="A23" s="32" t="s">
        <v>24</v>
      </c>
      <c r="B23" s="28" t="s">
        <v>36</v>
      </c>
      <c r="C23" s="29">
        <v>1</v>
      </c>
      <c r="D23" s="8" t="s">
        <v>13</v>
      </c>
      <c r="E23" s="30"/>
      <c r="F23" s="33">
        <f t="shared" si="1"/>
        <v>0</v>
      </c>
    </row>
    <row r="24" spans="1:6" x14ac:dyDescent="0.25">
      <c r="A24" s="32" t="s">
        <v>25</v>
      </c>
      <c r="B24" s="28" t="s">
        <v>32</v>
      </c>
      <c r="C24" s="29">
        <v>8</v>
      </c>
      <c r="D24" s="8" t="s">
        <v>33</v>
      </c>
      <c r="E24" s="30"/>
      <c r="F24" s="33">
        <f t="shared" si="1"/>
        <v>0</v>
      </c>
    </row>
    <row r="25" spans="1:6" x14ac:dyDescent="0.25">
      <c r="A25" s="32" t="s">
        <v>26</v>
      </c>
      <c r="B25" s="28" t="s">
        <v>137</v>
      </c>
      <c r="C25" s="7">
        <v>1</v>
      </c>
      <c r="D25" s="37" t="s">
        <v>13</v>
      </c>
      <c r="E25" s="30"/>
      <c r="F25" s="33">
        <f t="shared" si="1"/>
        <v>0</v>
      </c>
    </row>
    <row r="26" spans="1:6" x14ac:dyDescent="0.25">
      <c r="A26" s="32" t="s">
        <v>27</v>
      </c>
      <c r="B26" s="28" t="s">
        <v>37</v>
      </c>
      <c r="C26" s="7">
        <v>1</v>
      </c>
      <c r="D26" s="37" t="s">
        <v>38</v>
      </c>
      <c r="E26" s="30"/>
      <c r="F26" s="33">
        <f t="shared" si="1"/>
        <v>0</v>
      </c>
    </row>
    <row r="27" spans="1:6" ht="15.75" thickBot="1" x14ac:dyDescent="0.3">
      <c r="A27" s="32" t="s">
        <v>62</v>
      </c>
      <c r="C27" s="7"/>
      <c r="D27" s="37"/>
      <c r="E27" s="30"/>
      <c r="F27" s="33"/>
    </row>
    <row r="28" spans="1:6" ht="15.75" thickBot="1" x14ac:dyDescent="0.3">
      <c r="A28" s="12" t="s">
        <v>4</v>
      </c>
      <c r="B28" s="13" t="s">
        <v>5</v>
      </c>
      <c r="C28" s="19"/>
      <c r="D28" s="15"/>
      <c r="E28" s="14"/>
      <c r="F28" s="16">
        <f>SUM(F19:F27)</f>
        <v>0</v>
      </c>
    </row>
    <row r="29" spans="1:6" ht="15.75" thickBot="1" x14ac:dyDescent="0.3">
      <c r="A29" s="1"/>
      <c r="B29" s="2"/>
      <c r="C29" s="9"/>
      <c r="D29" s="4"/>
      <c r="E29" s="3"/>
      <c r="F29" s="5"/>
    </row>
    <row r="30" spans="1:6" ht="16.5" thickBot="1" x14ac:dyDescent="0.3">
      <c r="A30" s="20"/>
      <c r="B30" s="143" t="s">
        <v>9</v>
      </c>
      <c r="C30" s="144"/>
      <c r="D30" s="144"/>
      <c r="E30" s="145"/>
      <c r="F30" s="21">
        <f>F11+F16+F28</f>
        <v>0</v>
      </c>
    </row>
  </sheetData>
  <mergeCells count="11">
    <mergeCell ref="B5:F5"/>
    <mergeCell ref="B13:F13"/>
    <mergeCell ref="B18:F18"/>
    <mergeCell ref="B30:E30"/>
    <mergeCell ref="A1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59" t="s">
        <v>108</v>
      </c>
      <c r="B1" s="159"/>
      <c r="C1" s="159"/>
      <c r="D1" s="159"/>
      <c r="E1" s="159"/>
      <c r="F1" s="159"/>
    </row>
    <row r="2" spans="1:6" ht="15.75" thickBot="1" x14ac:dyDescent="0.3">
      <c r="A2" s="160"/>
      <c r="B2" s="160"/>
      <c r="C2" s="160"/>
      <c r="D2" s="160"/>
      <c r="E2" s="160"/>
      <c r="F2" s="160"/>
    </row>
    <row r="3" spans="1:6" s="10" customFormat="1" ht="15.75" customHeight="1" x14ac:dyDescent="0.25">
      <c r="A3" s="165" t="s">
        <v>20</v>
      </c>
      <c r="B3" s="166" t="s">
        <v>0</v>
      </c>
      <c r="C3" s="167" t="s">
        <v>1</v>
      </c>
      <c r="D3" s="166" t="s">
        <v>2</v>
      </c>
      <c r="E3" s="168" t="s">
        <v>21</v>
      </c>
      <c r="F3" s="169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13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150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4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63</v>
      </c>
      <c r="C10" s="29">
        <v>1</v>
      </c>
      <c r="D10" s="8" t="s">
        <v>13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1</v>
      </c>
      <c r="D11" s="8" t="s">
        <v>13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x14ac:dyDescent="0.25">
      <c r="A16" s="32" t="s">
        <v>6</v>
      </c>
      <c r="B16" s="40" t="s">
        <v>64</v>
      </c>
      <c r="C16" s="29">
        <v>1</v>
      </c>
      <c r="D16" s="8" t="s">
        <v>38</v>
      </c>
      <c r="E16" s="30"/>
      <c r="F16" s="33">
        <f t="shared" ref="F16" si="2">E16*C16</f>
        <v>0</v>
      </c>
    </row>
    <row r="17" spans="1:6" ht="15.75" thickBot="1" x14ac:dyDescent="0.3">
      <c r="A17" s="41" t="s">
        <v>7</v>
      </c>
      <c r="B17" s="42"/>
      <c r="C17" s="43"/>
      <c r="D17" s="44"/>
      <c r="E17" s="45"/>
      <c r="F17" s="46"/>
    </row>
    <row r="18" spans="1:6" ht="15.75" thickBot="1" x14ac:dyDescent="0.3">
      <c r="A18" s="12" t="s">
        <v>4</v>
      </c>
      <c r="B18" s="13" t="s">
        <v>5</v>
      </c>
      <c r="C18" s="14"/>
      <c r="D18" s="15"/>
      <c r="E18" s="14"/>
      <c r="F18" s="16">
        <f>F16+F17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300</v>
      </c>
      <c r="D21" s="8" t="s">
        <v>34</v>
      </c>
      <c r="E21" s="30"/>
      <c r="F21" s="33">
        <f t="shared" ref="F21:F27" si="3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3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3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3"/>
        <v>0</v>
      </c>
    </row>
    <row r="25" spans="1:6" x14ac:dyDescent="0.25">
      <c r="A25" s="32" t="s">
        <v>24</v>
      </c>
      <c r="B25" s="28" t="s">
        <v>32</v>
      </c>
      <c r="C25" s="29">
        <v>6</v>
      </c>
      <c r="D25" s="8" t="s">
        <v>33</v>
      </c>
      <c r="E25" s="30"/>
      <c r="F25" s="33">
        <f t="shared" si="3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3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13</v>
      </c>
      <c r="E27" s="30"/>
      <c r="F27" s="33">
        <f t="shared" si="3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F13+F18+F29</f>
        <v>0</v>
      </c>
    </row>
  </sheetData>
  <mergeCells count="11">
    <mergeCell ref="A1:F2"/>
    <mergeCell ref="B5:F5"/>
    <mergeCell ref="B15:F15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109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65</v>
      </c>
      <c r="C6" s="24">
        <v>1</v>
      </c>
      <c r="D6" s="25" t="s">
        <v>13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50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29</v>
      </c>
      <c r="C8" s="29">
        <v>100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55</v>
      </c>
      <c r="C9" s="29">
        <v>35</v>
      </c>
      <c r="D9" s="8" t="s">
        <v>28</v>
      </c>
      <c r="E9" s="30"/>
      <c r="F9" s="31">
        <f>C9*E9</f>
        <v>0</v>
      </c>
    </row>
    <row r="10" spans="1:6" x14ac:dyDescent="0.25">
      <c r="A10" s="27" t="s">
        <v>18</v>
      </c>
      <c r="B10" s="28" t="s">
        <v>41</v>
      </c>
      <c r="C10" s="29">
        <v>1</v>
      </c>
      <c r="D10" s="8" t="s">
        <v>13</v>
      </c>
      <c r="E10" s="30"/>
      <c r="F10" s="31">
        <f t="shared" ref="F10:F11" si="1">C10*E10</f>
        <v>0</v>
      </c>
    </row>
    <row r="11" spans="1:6" ht="15.75" thickBot="1" x14ac:dyDescent="0.3">
      <c r="A11" s="27" t="s">
        <v>43</v>
      </c>
      <c r="B11" s="28"/>
      <c r="C11" s="29"/>
      <c r="D11" s="8"/>
      <c r="E11" s="30"/>
      <c r="F11" s="31">
        <f t="shared" si="1"/>
        <v>0</v>
      </c>
    </row>
    <row r="12" spans="1:6" ht="15.75" thickBot="1" x14ac:dyDescent="0.3">
      <c r="A12" s="12" t="s">
        <v>4</v>
      </c>
      <c r="B12" s="13" t="s">
        <v>5</v>
      </c>
      <c r="C12" s="14"/>
      <c r="D12" s="15"/>
      <c r="E12" s="14"/>
      <c r="F12" s="16">
        <f>SUM(F6:F11)</f>
        <v>0</v>
      </c>
    </row>
    <row r="13" spans="1:6" ht="3" customHeight="1" thickBot="1" x14ac:dyDescent="0.3">
      <c r="A13" s="1"/>
      <c r="B13" s="2"/>
      <c r="C13" s="3"/>
      <c r="D13" s="4"/>
      <c r="E13" s="3"/>
      <c r="F13" s="5"/>
    </row>
    <row r="14" spans="1:6" ht="15.75" thickBot="1" x14ac:dyDescent="0.3">
      <c r="A14" s="51">
        <v>2</v>
      </c>
      <c r="B14" s="162" t="s">
        <v>10</v>
      </c>
      <c r="C14" s="163"/>
      <c r="D14" s="163"/>
      <c r="E14" s="163"/>
      <c r="F14" s="164"/>
    </row>
    <row r="15" spans="1:6" x14ac:dyDescent="0.25">
      <c r="A15" s="57" t="s">
        <v>6</v>
      </c>
      <c r="B15" s="58" t="s">
        <v>35</v>
      </c>
      <c r="C15" s="59">
        <v>1</v>
      </c>
      <c r="D15" s="60" t="s">
        <v>33</v>
      </c>
      <c r="E15" s="61"/>
      <c r="F15" s="62">
        <f>E15*C15</f>
        <v>0</v>
      </c>
    </row>
    <row r="16" spans="1:6" x14ac:dyDescent="0.25">
      <c r="A16" s="63" t="s">
        <v>7</v>
      </c>
      <c r="B16" s="47" t="s">
        <v>52</v>
      </c>
      <c r="C16" s="48">
        <v>1</v>
      </c>
      <c r="D16" s="49" t="s">
        <v>13</v>
      </c>
      <c r="E16" s="50"/>
      <c r="F16" s="64">
        <f>C16*E16</f>
        <v>0</v>
      </c>
    </row>
    <row r="17" spans="1:6" ht="15.75" thickBot="1" x14ac:dyDescent="0.3">
      <c r="A17" s="65" t="s">
        <v>51</v>
      </c>
      <c r="B17" s="66"/>
      <c r="C17" s="67"/>
      <c r="D17" s="68"/>
      <c r="E17" s="69"/>
      <c r="F17" s="70"/>
    </row>
    <row r="18" spans="1:6" ht="15.75" thickBot="1" x14ac:dyDescent="0.3">
      <c r="A18" s="52" t="s">
        <v>4</v>
      </c>
      <c r="B18" s="53" t="s">
        <v>5</v>
      </c>
      <c r="C18" s="54"/>
      <c r="D18" s="55"/>
      <c r="E18" s="54"/>
      <c r="F18" s="56">
        <f>SUM(F15:F17)</f>
        <v>0</v>
      </c>
    </row>
    <row r="19" spans="1:6" ht="3" customHeight="1" thickBot="1" x14ac:dyDescent="0.3">
      <c r="A19" s="1"/>
      <c r="B19" s="2"/>
      <c r="C19" s="3"/>
      <c r="D19" s="4"/>
      <c r="E19" s="3"/>
      <c r="F19" s="5"/>
    </row>
    <row r="20" spans="1:6" ht="15.75" customHeight="1" thickBot="1" x14ac:dyDescent="0.3">
      <c r="A20" s="18">
        <v>3</v>
      </c>
      <c r="B20" s="146" t="s">
        <v>12</v>
      </c>
      <c r="C20" s="147"/>
      <c r="D20" s="147"/>
      <c r="E20" s="147"/>
      <c r="F20" s="148"/>
    </row>
    <row r="21" spans="1:6" x14ac:dyDescent="0.25">
      <c r="A21" s="32" t="s">
        <v>8</v>
      </c>
      <c r="B21" s="40" t="s">
        <v>30</v>
      </c>
      <c r="C21" s="29">
        <v>200</v>
      </c>
      <c r="D21" s="8" t="s">
        <v>34</v>
      </c>
      <c r="E21" s="30"/>
      <c r="F21" s="33">
        <f t="shared" ref="F21:F27" si="2">E21*C21</f>
        <v>0</v>
      </c>
    </row>
    <row r="22" spans="1:6" x14ac:dyDescent="0.25">
      <c r="A22" s="32" t="s">
        <v>19</v>
      </c>
      <c r="B22" s="40" t="s">
        <v>39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22</v>
      </c>
      <c r="B23" s="40" t="s">
        <v>31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23</v>
      </c>
      <c r="B24" s="28" t="s">
        <v>36</v>
      </c>
      <c r="C24" s="29">
        <v>1</v>
      </c>
      <c r="D24" s="8" t="s">
        <v>13</v>
      </c>
      <c r="E24" s="30"/>
      <c r="F24" s="33">
        <f t="shared" si="2"/>
        <v>0</v>
      </c>
    </row>
    <row r="25" spans="1:6" x14ac:dyDescent="0.25">
      <c r="A25" s="32" t="s">
        <v>24</v>
      </c>
      <c r="B25" s="28" t="s">
        <v>32</v>
      </c>
      <c r="C25" s="29">
        <v>6</v>
      </c>
      <c r="D25" s="8" t="s">
        <v>33</v>
      </c>
      <c r="E25" s="30"/>
      <c r="F25" s="33">
        <f t="shared" si="2"/>
        <v>0</v>
      </c>
    </row>
    <row r="26" spans="1:6" x14ac:dyDescent="0.25">
      <c r="A26" s="32" t="s">
        <v>25</v>
      </c>
      <c r="B26" s="28" t="s">
        <v>45</v>
      </c>
      <c r="C26" s="7">
        <v>1</v>
      </c>
      <c r="D26" s="37" t="s">
        <v>13</v>
      </c>
      <c r="E26" s="30"/>
      <c r="F26" s="33">
        <f t="shared" si="2"/>
        <v>0</v>
      </c>
    </row>
    <row r="27" spans="1:6" x14ac:dyDescent="0.25">
      <c r="A27" s="32" t="s">
        <v>26</v>
      </c>
      <c r="B27" s="28" t="s">
        <v>37</v>
      </c>
      <c r="C27" s="7">
        <v>1</v>
      </c>
      <c r="D27" s="37" t="s">
        <v>13</v>
      </c>
      <c r="E27" s="30"/>
      <c r="F27" s="33">
        <f t="shared" si="2"/>
        <v>0</v>
      </c>
    </row>
    <row r="28" spans="1:6" ht="15.75" thickBot="1" x14ac:dyDescent="0.3">
      <c r="A28" s="32" t="s">
        <v>27</v>
      </c>
      <c r="C28" s="7"/>
      <c r="D28" s="37"/>
      <c r="E28" s="30"/>
      <c r="F28" s="33"/>
    </row>
    <row r="29" spans="1:6" ht="15.75" thickBot="1" x14ac:dyDescent="0.3">
      <c r="A29" s="12" t="s">
        <v>4</v>
      </c>
      <c r="B29" s="13" t="s">
        <v>5</v>
      </c>
      <c r="C29" s="19"/>
      <c r="D29" s="15"/>
      <c r="E29" s="14"/>
      <c r="F29" s="16">
        <f>SUM(F21:F28)</f>
        <v>0</v>
      </c>
    </row>
    <row r="30" spans="1:6" ht="3" customHeight="1" thickBot="1" x14ac:dyDescent="0.3">
      <c r="A30" s="1"/>
      <c r="B30" s="2"/>
      <c r="C30" s="9"/>
      <c r="D30" s="4"/>
      <c r="E30" s="3"/>
      <c r="F30" s="5"/>
    </row>
    <row r="31" spans="1:6" ht="16.5" thickBot="1" x14ac:dyDescent="0.3">
      <c r="A31" s="20"/>
      <c r="B31" s="143" t="s">
        <v>9</v>
      </c>
      <c r="C31" s="144"/>
      <c r="D31" s="144"/>
      <c r="E31" s="145"/>
      <c r="F31" s="21">
        <f>F12+F18+F29</f>
        <v>0</v>
      </c>
    </row>
  </sheetData>
  <mergeCells count="11">
    <mergeCell ref="A1:F2"/>
    <mergeCell ref="B5:F5"/>
    <mergeCell ref="B14:F14"/>
    <mergeCell ref="B20:F20"/>
    <mergeCell ref="B31:E31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93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51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138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8" t="s">
        <v>46</v>
      </c>
      <c r="C6" s="24">
        <v>100</v>
      </c>
      <c r="D6" s="25" t="s">
        <v>28</v>
      </c>
      <c r="E6" s="26"/>
      <c r="F6" s="39">
        <f>E6*C6</f>
        <v>0</v>
      </c>
    </row>
    <row r="7" spans="1:6" x14ac:dyDescent="0.25">
      <c r="A7" s="27" t="s">
        <v>15</v>
      </c>
      <c r="B7" s="28" t="s">
        <v>47</v>
      </c>
      <c r="C7" s="29">
        <v>250</v>
      </c>
      <c r="D7" s="8" t="s">
        <v>28</v>
      </c>
      <c r="E7" s="30"/>
      <c r="F7" s="31">
        <f t="shared" ref="F7:F9" si="0">C7*E7</f>
        <v>0</v>
      </c>
    </row>
    <row r="8" spans="1:6" x14ac:dyDescent="0.25">
      <c r="A8" s="27" t="s">
        <v>16</v>
      </c>
      <c r="B8" s="28" t="s">
        <v>134</v>
      </c>
      <c r="C8" s="29">
        <v>1</v>
      </c>
      <c r="D8" s="8" t="s">
        <v>33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135</v>
      </c>
      <c r="C9" s="29">
        <v>35</v>
      </c>
      <c r="D9" s="8" t="s">
        <v>28</v>
      </c>
      <c r="E9" s="30"/>
      <c r="F9" s="31">
        <f t="shared" si="0"/>
        <v>0</v>
      </c>
    </row>
    <row r="10" spans="1:6" ht="15.75" thickBot="1" x14ac:dyDescent="0.3">
      <c r="A10" s="27" t="s">
        <v>18</v>
      </c>
      <c r="B10" s="28"/>
      <c r="C10" s="29"/>
      <c r="D10" s="8"/>
      <c r="E10" s="30"/>
      <c r="F10" s="31"/>
    </row>
    <row r="11" spans="1:6" ht="15.75" thickBot="1" x14ac:dyDescent="0.3">
      <c r="A11" s="12" t="s">
        <v>4</v>
      </c>
      <c r="B11" s="13" t="s">
        <v>5</v>
      </c>
      <c r="C11" s="14"/>
      <c r="D11" s="15"/>
      <c r="E11" s="14"/>
      <c r="F11" s="16">
        <f>SUM(F6:F10)</f>
        <v>0</v>
      </c>
    </row>
    <row r="12" spans="1:6" ht="15.75" thickBot="1" x14ac:dyDescent="0.3">
      <c r="A12" s="1"/>
      <c r="B12" s="2"/>
      <c r="C12" s="3"/>
      <c r="D12" s="4"/>
      <c r="E12" s="3"/>
      <c r="F12" s="5"/>
    </row>
    <row r="13" spans="1:6" ht="15.75" thickBot="1" x14ac:dyDescent="0.3">
      <c r="A13" s="17">
        <v>2</v>
      </c>
      <c r="B13" s="149" t="s">
        <v>10</v>
      </c>
      <c r="C13" s="150"/>
      <c r="D13" s="150"/>
      <c r="E13" s="150"/>
      <c r="F13" s="151"/>
    </row>
    <row r="14" spans="1:6" x14ac:dyDescent="0.25">
      <c r="A14" s="32" t="s">
        <v>6</v>
      </c>
      <c r="B14" s="34" t="s">
        <v>35</v>
      </c>
      <c r="C14" s="35">
        <v>1</v>
      </c>
      <c r="D14" s="36" t="s">
        <v>33</v>
      </c>
      <c r="E14" s="38"/>
      <c r="F14" s="33">
        <f>E14*C14</f>
        <v>0</v>
      </c>
    </row>
    <row r="15" spans="1:6" ht="15.75" thickBot="1" x14ac:dyDescent="0.3">
      <c r="A15" s="41" t="s">
        <v>7</v>
      </c>
      <c r="B15" s="42"/>
      <c r="C15" s="43"/>
      <c r="D15" s="44"/>
      <c r="E15" s="45"/>
      <c r="F15" s="46"/>
    </row>
    <row r="16" spans="1:6" ht="15.75" thickBot="1" x14ac:dyDescent="0.3">
      <c r="A16" s="12" t="s">
        <v>4</v>
      </c>
      <c r="B16" s="13" t="s">
        <v>5</v>
      </c>
      <c r="C16" s="14"/>
      <c r="D16" s="15"/>
      <c r="E16" s="14"/>
      <c r="F16" s="16">
        <f>SUM(F14:F14)</f>
        <v>0</v>
      </c>
    </row>
    <row r="17" spans="1:6" ht="15.75" thickBot="1" x14ac:dyDescent="0.3">
      <c r="A17" s="1"/>
      <c r="B17" s="2"/>
      <c r="C17" s="3"/>
      <c r="D17" s="4"/>
      <c r="E17" s="3"/>
      <c r="F17" s="5"/>
    </row>
    <row r="18" spans="1:6" ht="15.75" thickBot="1" x14ac:dyDescent="0.3">
      <c r="A18" s="18">
        <v>3</v>
      </c>
      <c r="B18" s="146" t="s">
        <v>12</v>
      </c>
      <c r="C18" s="147"/>
      <c r="D18" s="147"/>
      <c r="E18" s="147"/>
      <c r="F18" s="148"/>
    </row>
    <row r="19" spans="1:6" x14ac:dyDescent="0.25">
      <c r="A19" s="22" t="s">
        <v>8</v>
      </c>
      <c r="B19" s="40" t="s">
        <v>136</v>
      </c>
      <c r="C19" s="24">
        <v>1</v>
      </c>
      <c r="D19" s="25" t="s">
        <v>13</v>
      </c>
      <c r="E19" s="26"/>
      <c r="F19" s="33">
        <f t="shared" ref="F19:F26" si="1">E19*C19</f>
        <v>0</v>
      </c>
    </row>
    <row r="20" spans="1:6" x14ac:dyDescent="0.25">
      <c r="A20" s="32" t="s">
        <v>19</v>
      </c>
      <c r="B20" s="40" t="s">
        <v>30</v>
      </c>
      <c r="C20" s="29">
        <v>300</v>
      </c>
      <c r="D20" s="8" t="s">
        <v>34</v>
      </c>
      <c r="E20" s="30"/>
      <c r="F20" s="33">
        <f t="shared" si="1"/>
        <v>0</v>
      </c>
    </row>
    <row r="21" spans="1:6" x14ac:dyDescent="0.25">
      <c r="A21" s="32" t="s">
        <v>22</v>
      </c>
      <c r="B21" s="40" t="s">
        <v>39</v>
      </c>
      <c r="C21" s="29">
        <v>1</v>
      </c>
      <c r="D21" s="8" t="s">
        <v>13</v>
      </c>
      <c r="E21" s="30"/>
      <c r="F21" s="33">
        <f t="shared" si="1"/>
        <v>0</v>
      </c>
    </row>
    <row r="22" spans="1:6" x14ac:dyDescent="0.25">
      <c r="A22" s="32" t="s">
        <v>23</v>
      </c>
      <c r="B22" s="40" t="s">
        <v>31</v>
      </c>
      <c r="C22" s="29">
        <v>1</v>
      </c>
      <c r="D22" s="8" t="s">
        <v>13</v>
      </c>
      <c r="E22" s="30"/>
      <c r="F22" s="33">
        <f t="shared" si="1"/>
        <v>0</v>
      </c>
    </row>
    <row r="23" spans="1:6" x14ac:dyDescent="0.25">
      <c r="A23" s="32" t="s">
        <v>24</v>
      </c>
      <c r="B23" s="28" t="s">
        <v>36</v>
      </c>
      <c r="C23" s="29">
        <v>1</v>
      </c>
      <c r="D23" s="8" t="s">
        <v>13</v>
      </c>
      <c r="E23" s="30"/>
      <c r="F23" s="33">
        <f t="shared" si="1"/>
        <v>0</v>
      </c>
    </row>
    <row r="24" spans="1:6" x14ac:dyDescent="0.25">
      <c r="A24" s="32" t="s">
        <v>25</v>
      </c>
      <c r="B24" s="28" t="s">
        <v>32</v>
      </c>
      <c r="C24" s="29">
        <v>8</v>
      </c>
      <c r="D24" s="8" t="s">
        <v>33</v>
      </c>
      <c r="E24" s="30"/>
      <c r="F24" s="33">
        <f t="shared" si="1"/>
        <v>0</v>
      </c>
    </row>
    <row r="25" spans="1:6" x14ac:dyDescent="0.25">
      <c r="A25" s="32" t="s">
        <v>26</v>
      </c>
      <c r="B25" s="28" t="s">
        <v>137</v>
      </c>
      <c r="C25" s="7">
        <v>1</v>
      </c>
      <c r="D25" s="37" t="s">
        <v>13</v>
      </c>
      <c r="E25" s="30"/>
      <c r="F25" s="33">
        <f t="shared" si="1"/>
        <v>0</v>
      </c>
    </row>
    <row r="26" spans="1:6" x14ac:dyDescent="0.25">
      <c r="A26" s="32" t="s">
        <v>27</v>
      </c>
      <c r="B26" s="28" t="s">
        <v>37</v>
      </c>
      <c r="C26" s="7">
        <v>1</v>
      </c>
      <c r="D26" s="37" t="s">
        <v>38</v>
      </c>
      <c r="E26" s="30"/>
      <c r="F26" s="33">
        <f t="shared" si="1"/>
        <v>0</v>
      </c>
    </row>
    <row r="27" spans="1:6" ht="15.75" thickBot="1" x14ac:dyDescent="0.3">
      <c r="A27" s="32" t="s">
        <v>62</v>
      </c>
      <c r="C27" s="7"/>
      <c r="D27" s="37"/>
      <c r="E27" s="30"/>
      <c r="F27" s="33"/>
    </row>
    <row r="28" spans="1:6" ht="15.75" thickBot="1" x14ac:dyDescent="0.3">
      <c r="A28" s="12" t="s">
        <v>4</v>
      </c>
      <c r="B28" s="13" t="s">
        <v>5</v>
      </c>
      <c r="C28" s="19"/>
      <c r="D28" s="15"/>
      <c r="E28" s="14"/>
      <c r="F28" s="16">
        <f>SUM(F19:F27)</f>
        <v>0</v>
      </c>
    </row>
    <row r="29" spans="1:6" ht="15.75" thickBot="1" x14ac:dyDescent="0.3">
      <c r="A29" s="1"/>
      <c r="B29" s="2"/>
      <c r="C29" s="9"/>
      <c r="D29" s="4"/>
      <c r="E29" s="3"/>
      <c r="F29" s="5"/>
    </row>
    <row r="30" spans="1:6" ht="16.5" thickBot="1" x14ac:dyDescent="0.3">
      <c r="A30" s="20"/>
      <c r="B30" s="143" t="s">
        <v>9</v>
      </c>
      <c r="C30" s="144"/>
      <c r="D30" s="144"/>
      <c r="E30" s="145"/>
      <c r="F30" s="21">
        <f>F11+F16+F28</f>
        <v>0</v>
      </c>
    </row>
  </sheetData>
  <mergeCells count="11">
    <mergeCell ref="B5:F5"/>
    <mergeCell ref="B13:F13"/>
    <mergeCell ref="B18:F18"/>
    <mergeCell ref="B30:E30"/>
    <mergeCell ref="A1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2"/>
    </sheetView>
  </sheetViews>
  <sheetFormatPr defaultRowHeight="15" x14ac:dyDescent="0.25"/>
  <cols>
    <col min="1" max="1" width="6.28515625" style="6" customWidth="1"/>
    <col min="2" max="2" width="53.85546875" bestFit="1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14" t="s">
        <v>144</v>
      </c>
      <c r="B1" s="115"/>
      <c r="C1" s="115"/>
      <c r="D1" s="115"/>
      <c r="E1" s="115"/>
      <c r="F1" s="116"/>
    </row>
    <row r="2" spans="1:6" ht="15.75" thickBot="1" x14ac:dyDescent="0.3">
      <c r="A2" s="117"/>
      <c r="B2" s="118"/>
      <c r="C2" s="118"/>
      <c r="D2" s="118"/>
      <c r="E2" s="118"/>
      <c r="F2" s="119"/>
    </row>
    <row r="3" spans="1:6" s="10" customFormat="1" ht="15.75" customHeight="1" x14ac:dyDescent="0.25">
      <c r="A3" s="133" t="s">
        <v>20</v>
      </c>
      <c r="B3" s="135" t="s">
        <v>0</v>
      </c>
      <c r="C3" s="157" t="s">
        <v>1</v>
      </c>
      <c r="D3" s="135" t="s">
        <v>2</v>
      </c>
      <c r="E3" s="155" t="s">
        <v>21</v>
      </c>
      <c r="F3" s="137" t="s">
        <v>3</v>
      </c>
    </row>
    <row r="4" spans="1:6" s="10" customFormat="1" ht="16.5" thickBot="1" x14ac:dyDescent="0.3">
      <c r="A4" s="134"/>
      <c r="B4" s="136"/>
      <c r="C4" s="158"/>
      <c r="D4" s="136"/>
      <c r="E4" s="156"/>
      <c r="F4" s="138"/>
    </row>
    <row r="5" spans="1:6" ht="15.75" thickBot="1" x14ac:dyDescent="0.3">
      <c r="A5" s="11">
        <v>1</v>
      </c>
      <c r="B5" s="152" t="s">
        <v>11</v>
      </c>
      <c r="C5" s="153"/>
      <c r="D5" s="153"/>
      <c r="E5" s="153"/>
      <c r="F5" s="154"/>
    </row>
    <row r="6" spans="1:6" x14ac:dyDescent="0.25">
      <c r="A6" s="22" t="s">
        <v>14</v>
      </c>
      <c r="B6" s="23" t="s">
        <v>40</v>
      </c>
      <c r="C6" s="24">
        <v>1</v>
      </c>
      <c r="D6" s="25" t="s">
        <v>38</v>
      </c>
      <c r="E6" s="26"/>
      <c r="F6" s="39">
        <f>E6*C6</f>
        <v>0</v>
      </c>
    </row>
    <row r="7" spans="1:6" x14ac:dyDescent="0.25">
      <c r="A7" s="27" t="s">
        <v>15</v>
      </c>
      <c r="B7" s="28" t="s">
        <v>46</v>
      </c>
      <c r="C7" s="29">
        <v>20</v>
      </c>
      <c r="D7" s="8" t="s">
        <v>28</v>
      </c>
      <c r="E7" s="30"/>
      <c r="F7" s="31">
        <f t="shared" ref="F7:F8" si="0">C7*E7</f>
        <v>0</v>
      </c>
    </row>
    <row r="8" spans="1:6" x14ac:dyDescent="0.25">
      <c r="A8" s="27" t="s">
        <v>16</v>
      </c>
      <c r="B8" s="28" t="s">
        <v>56</v>
      </c>
      <c r="C8" s="29">
        <v>50</v>
      </c>
      <c r="D8" s="8" t="s">
        <v>28</v>
      </c>
      <c r="E8" s="30"/>
      <c r="F8" s="31">
        <f t="shared" si="0"/>
        <v>0</v>
      </c>
    </row>
    <row r="9" spans="1:6" x14ac:dyDescent="0.25">
      <c r="A9" s="27" t="s">
        <v>17</v>
      </c>
      <c r="B9" s="28" t="s">
        <v>54</v>
      </c>
      <c r="C9" s="29">
        <v>1</v>
      </c>
      <c r="D9" s="8" t="s">
        <v>33</v>
      </c>
      <c r="E9" s="30"/>
      <c r="F9" s="31">
        <f>C9*E9</f>
        <v>0</v>
      </c>
    </row>
    <row r="10" spans="1:6" x14ac:dyDescent="0.25">
      <c r="A10" s="27" t="s">
        <v>18</v>
      </c>
      <c r="B10" s="28" t="s">
        <v>55</v>
      </c>
      <c r="C10" s="29">
        <v>40</v>
      </c>
      <c r="D10" s="8" t="s">
        <v>28</v>
      </c>
      <c r="E10" s="30"/>
      <c r="F10" s="31">
        <f>C10*E10</f>
        <v>0</v>
      </c>
    </row>
    <row r="11" spans="1:6" x14ac:dyDescent="0.25">
      <c r="A11" s="27" t="s">
        <v>43</v>
      </c>
      <c r="B11" s="28" t="s">
        <v>49</v>
      </c>
      <c r="C11" s="29">
        <v>40</v>
      </c>
      <c r="D11" s="8" t="s">
        <v>28</v>
      </c>
      <c r="E11" s="30"/>
      <c r="F11" s="31">
        <f t="shared" ref="F11" si="1">C11*E11</f>
        <v>0</v>
      </c>
    </row>
    <row r="12" spans="1:6" ht="15.75" thickBot="1" x14ac:dyDescent="0.3">
      <c r="A12" s="27" t="s">
        <v>42</v>
      </c>
      <c r="B12" s="28"/>
      <c r="C12" s="29"/>
      <c r="D12" s="8"/>
      <c r="E12" s="30"/>
      <c r="F12" s="31"/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SUM(F6:F12)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thickBot="1" x14ac:dyDescent="0.3">
      <c r="A15" s="17">
        <v>2</v>
      </c>
      <c r="B15" s="149" t="s">
        <v>10</v>
      </c>
      <c r="C15" s="150"/>
      <c r="D15" s="150"/>
      <c r="E15" s="150"/>
      <c r="F15" s="151"/>
    </row>
    <row r="16" spans="1:6" ht="15.75" thickBot="1" x14ac:dyDescent="0.3">
      <c r="A16" s="32" t="s">
        <v>6</v>
      </c>
      <c r="B16" s="34"/>
      <c r="C16" s="35"/>
      <c r="D16" s="36"/>
      <c r="E16" s="38"/>
      <c r="F16" s="33"/>
    </row>
    <row r="17" spans="1:6" ht="15.75" thickBot="1" x14ac:dyDescent="0.3">
      <c r="A17" s="12" t="s">
        <v>4</v>
      </c>
      <c r="B17" s="13" t="s">
        <v>5</v>
      </c>
      <c r="C17" s="14"/>
      <c r="D17" s="15"/>
      <c r="E17" s="14"/>
      <c r="F17" s="16">
        <f>SUM(F16:F16)</f>
        <v>0</v>
      </c>
    </row>
    <row r="18" spans="1:6" ht="3" customHeight="1" thickBot="1" x14ac:dyDescent="0.3">
      <c r="A18" s="1"/>
      <c r="B18" s="2"/>
      <c r="C18" s="3"/>
      <c r="D18" s="4"/>
      <c r="E18" s="3"/>
      <c r="F18" s="5"/>
    </row>
    <row r="19" spans="1:6" ht="15.75" customHeight="1" thickBot="1" x14ac:dyDescent="0.3">
      <c r="A19" s="18">
        <v>3</v>
      </c>
      <c r="B19" s="146" t="s">
        <v>12</v>
      </c>
      <c r="C19" s="147"/>
      <c r="D19" s="147"/>
      <c r="E19" s="147"/>
      <c r="F19" s="148"/>
    </row>
    <row r="20" spans="1:6" x14ac:dyDescent="0.25">
      <c r="A20" s="32" t="s">
        <v>8</v>
      </c>
      <c r="B20" s="40" t="s">
        <v>30</v>
      </c>
      <c r="C20" s="29">
        <v>100</v>
      </c>
      <c r="D20" s="8" t="s">
        <v>34</v>
      </c>
      <c r="E20" s="30"/>
      <c r="F20" s="33">
        <f t="shared" ref="F20:F26" si="2">E20*C20</f>
        <v>0</v>
      </c>
    </row>
    <row r="21" spans="1:6" x14ac:dyDescent="0.25">
      <c r="A21" s="32" t="s">
        <v>19</v>
      </c>
      <c r="B21" s="40" t="s">
        <v>39</v>
      </c>
      <c r="C21" s="29">
        <v>1</v>
      </c>
      <c r="D21" s="8" t="s">
        <v>13</v>
      </c>
      <c r="E21" s="30"/>
      <c r="F21" s="33">
        <f t="shared" si="2"/>
        <v>0</v>
      </c>
    </row>
    <row r="22" spans="1:6" x14ac:dyDescent="0.25">
      <c r="A22" s="32" t="s">
        <v>22</v>
      </c>
      <c r="B22" s="40" t="s">
        <v>31</v>
      </c>
      <c r="C22" s="29">
        <v>1</v>
      </c>
      <c r="D22" s="8" t="s">
        <v>13</v>
      </c>
      <c r="E22" s="30"/>
      <c r="F22" s="33">
        <f t="shared" si="2"/>
        <v>0</v>
      </c>
    </row>
    <row r="23" spans="1:6" x14ac:dyDescent="0.25">
      <c r="A23" s="32" t="s">
        <v>23</v>
      </c>
      <c r="B23" s="28" t="s">
        <v>36</v>
      </c>
      <c r="C23" s="29">
        <v>1</v>
      </c>
      <c r="D23" s="8" t="s">
        <v>13</v>
      </c>
      <c r="E23" s="30"/>
      <c r="F23" s="33">
        <f t="shared" si="2"/>
        <v>0</v>
      </c>
    </row>
    <row r="24" spans="1:6" x14ac:dyDescent="0.25">
      <c r="A24" s="32" t="s">
        <v>24</v>
      </c>
      <c r="B24" s="28" t="s">
        <v>32</v>
      </c>
      <c r="C24" s="29">
        <v>6</v>
      </c>
      <c r="D24" s="8" t="s">
        <v>33</v>
      </c>
      <c r="E24" s="30"/>
      <c r="F24" s="33">
        <f t="shared" si="2"/>
        <v>0</v>
      </c>
    </row>
    <row r="25" spans="1:6" x14ac:dyDescent="0.25">
      <c r="A25" s="32" t="s">
        <v>25</v>
      </c>
      <c r="B25" s="28" t="s">
        <v>45</v>
      </c>
      <c r="C25" s="7">
        <v>1</v>
      </c>
      <c r="D25" s="37" t="s">
        <v>13</v>
      </c>
      <c r="E25" s="30"/>
      <c r="F25" s="33">
        <f t="shared" si="2"/>
        <v>0</v>
      </c>
    </row>
    <row r="26" spans="1:6" x14ac:dyDescent="0.25">
      <c r="A26" s="32" t="s">
        <v>26</v>
      </c>
      <c r="B26" s="28" t="s">
        <v>37</v>
      </c>
      <c r="C26" s="7">
        <v>1</v>
      </c>
      <c r="D26" s="37" t="s">
        <v>38</v>
      </c>
      <c r="E26" s="30"/>
      <c r="F26" s="33">
        <f t="shared" si="2"/>
        <v>0</v>
      </c>
    </row>
    <row r="27" spans="1:6" ht="15.75" thickBot="1" x14ac:dyDescent="0.3">
      <c r="A27" s="32" t="s">
        <v>27</v>
      </c>
      <c r="C27" s="7"/>
      <c r="D27" s="37"/>
      <c r="E27" s="30"/>
      <c r="F27" s="33"/>
    </row>
    <row r="28" spans="1:6" ht="15.75" thickBot="1" x14ac:dyDescent="0.3">
      <c r="A28" s="12" t="s">
        <v>4</v>
      </c>
      <c r="B28" s="13" t="s">
        <v>5</v>
      </c>
      <c r="C28" s="19"/>
      <c r="D28" s="15"/>
      <c r="E28" s="14"/>
      <c r="F28" s="16">
        <f>SUM(F20:F27)</f>
        <v>0</v>
      </c>
    </row>
    <row r="29" spans="1:6" ht="3" customHeight="1" thickBot="1" x14ac:dyDescent="0.3">
      <c r="A29" s="1"/>
      <c r="B29" s="2"/>
      <c r="C29" s="9"/>
      <c r="D29" s="4"/>
      <c r="E29" s="3"/>
      <c r="F29" s="5"/>
    </row>
    <row r="30" spans="1:6" ht="16.5" thickBot="1" x14ac:dyDescent="0.3">
      <c r="A30" s="20"/>
      <c r="B30" s="143" t="s">
        <v>9</v>
      </c>
      <c r="C30" s="144"/>
      <c r="D30" s="144"/>
      <c r="E30" s="145"/>
      <c r="F30" s="21">
        <f>F13+F17+F28</f>
        <v>0</v>
      </c>
    </row>
  </sheetData>
  <mergeCells count="11">
    <mergeCell ref="B5:F5"/>
    <mergeCell ref="B15:F15"/>
    <mergeCell ref="B19:F19"/>
    <mergeCell ref="B30:E30"/>
    <mergeCell ref="A1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İcmal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Kapı tadilatları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2016-07-15T13:49:23Z</dcterms:modified>
</cp:coreProperties>
</file>