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kara\Desktop\"/>
    </mc:Choice>
  </mc:AlternateContent>
  <bookViews>
    <workbookView xWindow="0" yWindow="0" windowWidth="28800" windowHeight="14100" tabRatio="928"/>
  </bookViews>
  <sheets>
    <sheet name="İhale Dosyası" sheetId="1" r:id="rId1"/>
    <sheet name="1.1 numaralı iş detayı" sheetId="9" r:id="rId2"/>
    <sheet name="1.2 numaralı iş detayı" sheetId="5" r:id="rId3"/>
    <sheet name="2 numaralı iş detayı" sheetId="8" r:id="rId4"/>
    <sheet name="4 numaralı iş detayı" sheetId="10" r:id="rId5"/>
    <sheet name="5 numaralı iş detayı" sheetId="3" r:id="rId6"/>
    <sheet name="6.1 numaralı iş detayı" sheetId="4" r:id="rId7"/>
    <sheet name="6.2 numaralı iş detayı" sheetId="2" r:id="rId8"/>
  </sheets>
  <definedNames>
    <definedName name="_xlnm._FilterDatabase" localSheetId="7" hidden="1">'6.2 numaralı iş detayı'!$A$3:$G$126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7" i="2" l="1"/>
  <c r="K14" i="1" l="1"/>
  <c r="K9" i="1" l="1"/>
  <c r="K10" i="1"/>
  <c r="K11" i="1"/>
  <c r="K12" i="1"/>
  <c r="K13" i="1"/>
  <c r="K15" i="1"/>
  <c r="K6" i="1"/>
  <c r="K7" i="1"/>
  <c r="K5" i="1"/>
  <c r="K8" i="1"/>
</calcChain>
</file>

<file path=xl/sharedStrings.xml><?xml version="1.0" encoding="utf-8"?>
<sst xmlns="http://schemas.openxmlformats.org/spreadsheetml/2006/main" count="774" uniqueCount="249">
  <si>
    <t>Dış Bahçe Zemin Değişimi</t>
  </si>
  <si>
    <t>Ölçüler</t>
  </si>
  <si>
    <t>Alan</t>
  </si>
  <si>
    <t>Malzeme</t>
  </si>
  <si>
    <t>Renk Kodu</t>
  </si>
  <si>
    <t>RAL 3013</t>
  </si>
  <si>
    <t>Epoksi</t>
  </si>
  <si>
    <t>Birim Maliyet</t>
  </si>
  <si>
    <t>Birim</t>
  </si>
  <si>
    <t>m2</t>
  </si>
  <si>
    <t>Kampüs</t>
  </si>
  <si>
    <t>Kuştepe</t>
  </si>
  <si>
    <t>5. Kat Teras Zemin Değişimi</t>
  </si>
  <si>
    <t>4. Kat Balkon Zemin Değişimi</t>
  </si>
  <si>
    <t>Talep</t>
  </si>
  <si>
    <t>Dış Bahçe Güvenlik/Giriş Üzeri Tente Branda</t>
  </si>
  <si>
    <t>Çalışma Odası Zemin Değişimi</t>
  </si>
  <si>
    <t>Çalışma Odası Doğrama Değişimi</t>
  </si>
  <si>
    <t>5. Kat Teras Doğrama Değişimi</t>
  </si>
  <si>
    <t>Grup</t>
  </si>
  <si>
    <t>Yükseltilmiş Döşeme</t>
  </si>
  <si>
    <t>Dış Bahçe Oturma Alanı Yapımı</t>
  </si>
  <si>
    <t>PVC</t>
  </si>
  <si>
    <t>Toplam Maliyet</t>
  </si>
  <si>
    <t>GENEL TOPLAM</t>
  </si>
  <si>
    <t>ÖNCELİKLİ</t>
  </si>
  <si>
    <t>KORİDOR</t>
  </si>
  <si>
    <t>4.KAT KORİDOR</t>
  </si>
  <si>
    <t>A BLOK 4. KAT</t>
  </si>
  <si>
    <t>A BİNASI</t>
  </si>
  <si>
    <t>İDARİ OFİS</t>
  </si>
  <si>
    <t>A408</t>
  </si>
  <si>
    <t>A407</t>
  </si>
  <si>
    <t>TAMİRAT GÖRMÜŞ</t>
  </si>
  <si>
    <t>LAB</t>
  </si>
  <si>
    <t>A310</t>
  </si>
  <si>
    <t>A BLOK 3. KAT</t>
  </si>
  <si>
    <t>ESKİ HALIFLEKS</t>
  </si>
  <si>
    <t>DERSLİK</t>
  </si>
  <si>
    <t>A309</t>
  </si>
  <si>
    <t xml:space="preserve">DERSLİK </t>
  </si>
  <si>
    <t>A308</t>
  </si>
  <si>
    <t>A307</t>
  </si>
  <si>
    <t>A306</t>
  </si>
  <si>
    <t>A232</t>
  </si>
  <si>
    <t>A BLOK 2. KAT</t>
  </si>
  <si>
    <t>A230</t>
  </si>
  <si>
    <t>A228</t>
  </si>
  <si>
    <t>AKADEMİK OFİS</t>
  </si>
  <si>
    <t>A227</t>
  </si>
  <si>
    <t>A223</t>
  </si>
  <si>
    <t>A221</t>
  </si>
  <si>
    <t>A219</t>
  </si>
  <si>
    <t>A216</t>
  </si>
  <si>
    <t>A122</t>
  </si>
  <si>
    <t>A BLOK 1. KAT</t>
  </si>
  <si>
    <t>A120</t>
  </si>
  <si>
    <t>A119</t>
  </si>
  <si>
    <t>A113</t>
  </si>
  <si>
    <t>A112</t>
  </si>
  <si>
    <t>A111</t>
  </si>
  <si>
    <t>A110</t>
  </si>
  <si>
    <t>A107</t>
  </si>
  <si>
    <t>A106</t>
  </si>
  <si>
    <t>AZ26</t>
  </si>
  <si>
    <t xml:space="preserve">A BLOK ZEMİN KAT </t>
  </si>
  <si>
    <t>AZ25</t>
  </si>
  <si>
    <t>AZ24</t>
  </si>
  <si>
    <t>AZ12</t>
  </si>
  <si>
    <t>OFİS</t>
  </si>
  <si>
    <t>AB116</t>
  </si>
  <si>
    <t>A BLOK 1. BODRUM KAT</t>
  </si>
  <si>
    <t>AB113</t>
  </si>
  <si>
    <t>AB112</t>
  </si>
  <si>
    <t>HOL</t>
  </si>
  <si>
    <t>AB111</t>
  </si>
  <si>
    <t>AB110</t>
  </si>
  <si>
    <t>B620</t>
  </si>
  <si>
    <t>6. KAT</t>
  </si>
  <si>
    <t>B BİNASI</t>
  </si>
  <si>
    <t>B619</t>
  </si>
  <si>
    <t>B618</t>
  </si>
  <si>
    <t>B616</t>
  </si>
  <si>
    <t>B614</t>
  </si>
  <si>
    <t>B613 - B615</t>
  </si>
  <si>
    <t>B612</t>
  </si>
  <si>
    <t>B611</t>
  </si>
  <si>
    <t>B610</t>
  </si>
  <si>
    <t>B609</t>
  </si>
  <si>
    <t>B608</t>
  </si>
  <si>
    <t>B607</t>
  </si>
  <si>
    <t>B606</t>
  </si>
  <si>
    <t>B605</t>
  </si>
  <si>
    <t>B603</t>
  </si>
  <si>
    <t>B517</t>
  </si>
  <si>
    <t>5. KAT</t>
  </si>
  <si>
    <t>B516</t>
  </si>
  <si>
    <t>B515</t>
  </si>
  <si>
    <t>B512</t>
  </si>
  <si>
    <t>B511</t>
  </si>
  <si>
    <t>B510</t>
  </si>
  <si>
    <t>B509</t>
  </si>
  <si>
    <t>TOPLANTI ODASI</t>
  </si>
  <si>
    <t>B508</t>
  </si>
  <si>
    <t>B507</t>
  </si>
  <si>
    <t>B506</t>
  </si>
  <si>
    <t>B505</t>
  </si>
  <si>
    <t>B504</t>
  </si>
  <si>
    <t>B503</t>
  </si>
  <si>
    <t>B502</t>
  </si>
  <si>
    <t>B431</t>
  </si>
  <si>
    <t>4. KAT</t>
  </si>
  <si>
    <t>B429</t>
  </si>
  <si>
    <t>B428</t>
  </si>
  <si>
    <t>B426</t>
  </si>
  <si>
    <t>B423</t>
  </si>
  <si>
    <t>B422</t>
  </si>
  <si>
    <t>B421</t>
  </si>
  <si>
    <t>B419</t>
  </si>
  <si>
    <t>B418</t>
  </si>
  <si>
    <t>B417</t>
  </si>
  <si>
    <t>B413</t>
  </si>
  <si>
    <t>B412</t>
  </si>
  <si>
    <t>B411</t>
  </si>
  <si>
    <t>B410</t>
  </si>
  <si>
    <t>B409</t>
  </si>
  <si>
    <t>B408</t>
  </si>
  <si>
    <t>B407</t>
  </si>
  <si>
    <t>B406</t>
  </si>
  <si>
    <t>B404</t>
  </si>
  <si>
    <t>B327</t>
  </si>
  <si>
    <t>3. KAT</t>
  </si>
  <si>
    <t>B324</t>
  </si>
  <si>
    <t>B322</t>
  </si>
  <si>
    <t>B320</t>
  </si>
  <si>
    <t>B319</t>
  </si>
  <si>
    <t>B318</t>
  </si>
  <si>
    <t>B317</t>
  </si>
  <si>
    <t>B316</t>
  </si>
  <si>
    <t>B315</t>
  </si>
  <si>
    <t>B314</t>
  </si>
  <si>
    <t>B311</t>
  </si>
  <si>
    <t>B310</t>
  </si>
  <si>
    <t>B309</t>
  </si>
  <si>
    <t>B308</t>
  </si>
  <si>
    <t>B307</t>
  </si>
  <si>
    <t>B306</t>
  </si>
  <si>
    <t>B305</t>
  </si>
  <si>
    <t>B304</t>
  </si>
  <si>
    <t>B302</t>
  </si>
  <si>
    <t>B220</t>
  </si>
  <si>
    <t>2. KAT</t>
  </si>
  <si>
    <t>B219</t>
  </si>
  <si>
    <t>B218</t>
  </si>
  <si>
    <t>B217</t>
  </si>
  <si>
    <t>B216</t>
  </si>
  <si>
    <t>B215</t>
  </si>
  <si>
    <t>B214</t>
  </si>
  <si>
    <t>B213</t>
  </si>
  <si>
    <t>B211</t>
  </si>
  <si>
    <t>B210</t>
  </si>
  <si>
    <t>B208</t>
  </si>
  <si>
    <t>B206</t>
  </si>
  <si>
    <t>B204</t>
  </si>
  <si>
    <t>B203</t>
  </si>
  <si>
    <t>B202</t>
  </si>
  <si>
    <t>B109</t>
  </si>
  <si>
    <t>1. KAT</t>
  </si>
  <si>
    <t>B108</t>
  </si>
  <si>
    <t>B107</t>
  </si>
  <si>
    <t>BZ15</t>
  </si>
  <si>
    <t>ZEMİN KAT</t>
  </si>
  <si>
    <t>BZ14</t>
  </si>
  <si>
    <t>BZ13</t>
  </si>
  <si>
    <t>DURUM</t>
  </si>
  <si>
    <t>KULLANIM</t>
  </si>
  <si>
    <t>M2</t>
  </si>
  <si>
    <t>YENİ  N0</t>
  </si>
  <si>
    <t>KAT</t>
  </si>
  <si>
    <t>BİNA</t>
  </si>
  <si>
    <t>SIRA</t>
  </si>
  <si>
    <t>KUŞTEPE KAMPÜSÜ OFİS VE SINIFLAR PVC ZEMİN DURUMU</t>
  </si>
  <si>
    <t>Dış Bahçe</t>
  </si>
  <si>
    <t>5.Kat Teras</t>
  </si>
  <si>
    <t>4.Kat Balkon</t>
  </si>
  <si>
    <t>Study Hall</t>
  </si>
  <si>
    <t>Genel Sınıflar</t>
  </si>
  <si>
    <t>Ahşap karkas üzerine 30 mm mdf kaplı 160 cmx400 cm ebatlarında, 20 cm yüksekliğinde heterojen pvc kaplı yükseltilmiş döşeme yapılması (Renk kodu ayrıca paylaşılacaktır-Numune örneğine kampüsten bakılabilir)</t>
  </si>
  <si>
    <t>B108 nolu sınıfa yükseltilmiş döşeme yapılması</t>
  </si>
  <si>
    <t>B219 nolu sınıfa yükseltilmiş döşeme yapılması</t>
  </si>
  <si>
    <t>B220 nolu sınıfa yükseltilmiş döşeme yapılması</t>
  </si>
  <si>
    <t>B221 nolu sınıfa yükseltilmiş döşeme yapılması</t>
  </si>
  <si>
    <t>B312 nolu sınıfa yükseltilmiş döşeme yapılması</t>
  </si>
  <si>
    <t>B314 nolu sınıfa yükseltilmiş döşeme yapılması</t>
  </si>
  <si>
    <t>B320 nolu sınıfa yükseltilmiş döşeme yapılması</t>
  </si>
  <si>
    <t>B327 nolu sınıfa yükseltilmiş döşeme yapılması</t>
  </si>
  <si>
    <t>BZ14 nolu sınıfa yükseltilmiş döşeme yapılması</t>
  </si>
  <si>
    <t>4 katlı bina ZEMİN KAT şap + heterojen pvc yapılması</t>
  </si>
  <si>
    <t>4 katlı bina 1. KAT şap + heterojen pvc yapılması</t>
  </si>
  <si>
    <t>4 katlı bina 2. KAT şap + heterojen pvc yapılması</t>
  </si>
  <si>
    <t>4 katlı bina 3. KAT şap + heterojen pvc yapılması</t>
  </si>
  <si>
    <t>4 katlı bina 4. KAT şap + heterojen pvc yapılması</t>
  </si>
  <si>
    <t>6 katlı bina ZEMİN KAT şap + heterojen pvc yapılması</t>
  </si>
  <si>
    <t>6 katlı bina 1. KAT şap + heterojen pvc yapılması</t>
  </si>
  <si>
    <t>Mevcut süpürgeliklerin sökülmesi ve sahadan uzaklaştırılması</t>
  </si>
  <si>
    <t>mkt</t>
  </si>
  <si>
    <t>Sökülen süpürgeliklerin yerlerinin tamiratlarının yapılması</t>
  </si>
  <si>
    <t>Yeni Bina (6.1)</t>
  </si>
  <si>
    <t>Yeni Bina (6.2)</t>
  </si>
  <si>
    <t>Teslim Tarihi</t>
  </si>
  <si>
    <t>25 Aralık 2016</t>
  </si>
  <si>
    <t>SARI İLE İŞARETLİ ALANA İŞ BEDELLERİNİ GİRİNİZ</t>
  </si>
  <si>
    <t>Detaylara ekli .rar dosyasından bakılmalıdır</t>
  </si>
  <si>
    <t>Koridor Zemin Kaplama</t>
  </si>
  <si>
    <t>Derslik ve Ofis Zemin Kaplama</t>
  </si>
  <si>
    <t>Isı yalıtımlı, elektrostatik boyalı, ısıcamlı doğrama yapılması</t>
  </si>
  <si>
    <t xml:space="preserve">(yer keşfinde belirlenen ölçülerde ve belirlenen sayıda </t>
  </si>
  <si>
    <t>üstten açılır kanat yapılması)</t>
  </si>
  <si>
    <t>Alucoband yapılması</t>
  </si>
  <si>
    <t>Söküm işlerinin yapılması</t>
  </si>
  <si>
    <t>Self leveling yapılması</t>
  </si>
  <si>
    <t>Heterojen pvc yapılması</t>
  </si>
  <si>
    <t>Detaylara ekten bakılmalıdır</t>
  </si>
  <si>
    <t>Beton kalıntılarının temizlenmesi</t>
  </si>
  <si>
    <t xml:space="preserve">Çukur alanların epoksi dolgu malzeme ile doldurulması </t>
  </si>
  <si>
    <t>Kenar bordürlerin hasarlı olanların değiştirilmesi</t>
  </si>
  <si>
    <t>Bahçe zemine izolasyon astar uygulanması</t>
  </si>
  <si>
    <t>Bahçe zemine kumlu astar uygulanması</t>
  </si>
  <si>
    <t>Bahçe zemine son kat kırmızı multilayer epoksi uygulaması</t>
  </si>
  <si>
    <t>Kenar kısımlardaki beton oturaklara epoksi boya uygulanması</t>
  </si>
  <si>
    <t xml:space="preserve">Dar C60 seri ile, elektrostatik boyalı, ısıcamlı doğrama </t>
  </si>
  <si>
    <t>(yer keşfinde belirlenen ölçülerde ve sürme kapı yapılması)</t>
  </si>
  <si>
    <t>Alucoband çatı yapılması</t>
  </si>
  <si>
    <t>Ellicent takılması</t>
  </si>
  <si>
    <t>adet</t>
  </si>
  <si>
    <t>Elektrikli ısıtıcı takılması</t>
  </si>
  <si>
    <r>
      <t>m</t>
    </r>
    <r>
      <rPr>
        <vertAlign val="superscript"/>
        <sz val="10"/>
        <color theme="1"/>
        <rFont val="Calibri"/>
        <family val="2"/>
        <scheme val="minor"/>
      </rPr>
      <t>2</t>
    </r>
  </si>
  <si>
    <t>oturma kısmı teak deck kaplama, sırt kısmı boyalı 2 mm saç</t>
  </si>
  <si>
    <t>yanları şeffaf, arka ve üst kısmı branda ile kaplı, 40*60*2mm,</t>
  </si>
  <si>
    <t xml:space="preserve">80*80*2 mm kutu profil konstrüksiyon üzerine oturur </t>
  </si>
  <si>
    <t xml:space="preserve">oturma alanı oluşturulması </t>
  </si>
  <si>
    <t xml:space="preserve">İlişikte gönderilen çizim ve yer keşfi doğrultusunda 4 katlı, </t>
  </si>
  <si>
    <t>Takvim tedarikçi firma tarafından önerilmelidir</t>
  </si>
  <si>
    <t>Bozuk zeminlerin tamiratları yapılacaktır.</t>
  </si>
  <si>
    <t>Kendinden yayılan şap hızlı kuruyan şap olacaktır. (Max.3 saat)</t>
  </si>
  <si>
    <t>Ahşap karkas üzerine 30 mm mdf kaplı 160 cm*400 cm</t>
  </si>
  <si>
    <t>ebatlarında, 20 cm yüksekliğinde heterojen pvc kaplı</t>
  </si>
  <si>
    <t>yükseltilmiş döşeme yapılması</t>
  </si>
  <si>
    <t>(UFO)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</si>
</sst>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\₺_);[Red]\(&quot;$&quot;#,##0\)"/>
    <numFmt numFmtId="165" formatCode="0;[Red]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omic Sans MS"/>
      <family val="4"/>
      <charset val="162"/>
    </font>
    <font>
      <sz val="11"/>
      <name val="Calibri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7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right" vertical="center"/>
    </xf>
    <xf numFmtId="164" fontId="2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right" vertical="center"/>
    </xf>
    <xf numFmtId="164" fontId="2" fillId="6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164" fontId="2" fillId="7" borderId="1" xfId="0" applyNumberFormat="1" applyFont="1" applyFill="1" applyBorder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/>
    <xf numFmtId="165" fontId="3" fillId="0" borderId="1" xfId="0" applyNumberFormat="1" applyFont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4" fontId="0" fillId="0" borderId="0" xfId="0" applyNumberFormat="1" applyFont="1"/>
    <xf numFmtId="0" fontId="0" fillId="0" borderId="1" xfId="0" applyFont="1" applyBorder="1" applyAlignment="1">
      <alignment horizontal="left"/>
    </xf>
    <xf numFmtId="0" fontId="5" fillId="8" borderId="1" xfId="0" applyFont="1" applyFill="1" applyBorder="1" applyAlignment="1">
      <alignment horizontal="center" vertical="center" wrapText="1"/>
    </xf>
    <xf numFmtId="4" fontId="5" fillId="8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5" fillId="8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6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vertical="center"/>
    </xf>
    <xf numFmtId="0" fontId="1" fillId="10" borderId="2" xfId="0" applyFont="1" applyFill="1" applyBorder="1"/>
    <xf numFmtId="0" fontId="2" fillId="10" borderId="3" xfId="0" applyFont="1" applyFill="1" applyBorder="1"/>
    <xf numFmtId="0" fontId="2" fillId="10" borderId="4" xfId="0" applyFont="1" applyFill="1" applyBorder="1"/>
    <xf numFmtId="0" fontId="2" fillId="3" borderId="1" xfId="0" applyFont="1" applyFill="1" applyBorder="1" applyAlignment="1">
      <alignment horizontal="right" vertical="center"/>
    </xf>
    <xf numFmtId="0" fontId="8" fillId="0" borderId="0" xfId="0" applyFont="1"/>
    <xf numFmtId="0" fontId="2" fillId="7" borderId="1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10" borderId="0" xfId="0" applyFill="1" applyAlignment="1">
      <alignment horizontal="left" wrapText="1"/>
    </xf>
    <xf numFmtId="0" fontId="9" fillId="0" borderId="0" xfId="0" applyFont="1"/>
    <xf numFmtId="0" fontId="10" fillId="0" borderId="0" xfId="0" applyFont="1"/>
    <xf numFmtId="0" fontId="10" fillId="1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457349</xdr:colOff>
      <xdr:row>0</xdr:row>
      <xdr:rowOff>28425</xdr:rowOff>
    </xdr:from>
    <xdr:to>
      <xdr:col>16</xdr:col>
      <xdr:colOff>408511</xdr:colOff>
      <xdr:row>37</xdr:row>
      <xdr:rowOff>17984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647825" y="-1162051"/>
          <a:ext cx="7323809" cy="97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"/>
  <sheetViews>
    <sheetView showGridLines="0" tabSelected="1" workbookViewId="0">
      <selection activeCell="B2" sqref="B2"/>
    </sheetView>
  </sheetViews>
  <sheetFormatPr defaultRowHeight="12.75" x14ac:dyDescent="0.2"/>
  <cols>
    <col min="1" max="1" width="2.85546875" style="1" customWidth="1"/>
    <col min="2" max="3" width="9.140625" style="1"/>
    <col min="4" max="4" width="14.28515625" style="1" bestFit="1" customWidth="1"/>
    <col min="5" max="5" width="36.140625" style="1" bestFit="1" customWidth="1"/>
    <col min="6" max="6" width="9.140625" style="1"/>
    <col min="7" max="9" width="19.7109375" style="1" customWidth="1"/>
    <col min="10" max="10" width="17" style="1" customWidth="1"/>
    <col min="11" max="11" width="13.42578125" style="1" customWidth="1"/>
    <col min="12" max="12" width="21.42578125" style="1" customWidth="1"/>
    <col min="13" max="16384" width="9.140625" style="1"/>
  </cols>
  <sheetData>
    <row r="2" spans="2:12" ht="15" x14ac:dyDescent="0.25">
      <c r="B2" s="35" t="s">
        <v>211</v>
      </c>
      <c r="C2" s="36"/>
      <c r="D2" s="36"/>
      <c r="E2" s="36"/>
      <c r="F2" s="36"/>
      <c r="G2" s="36"/>
      <c r="H2" s="36"/>
      <c r="I2" s="36"/>
      <c r="J2" s="36"/>
      <c r="K2" s="36"/>
      <c r="L2" s="37"/>
    </row>
    <row r="4" spans="2:12" ht="22.5" customHeight="1" x14ac:dyDescent="0.2">
      <c r="B4" s="32" t="s">
        <v>19</v>
      </c>
      <c r="C4" s="32" t="s">
        <v>10</v>
      </c>
      <c r="D4" s="32" t="s">
        <v>2</v>
      </c>
      <c r="E4" s="32" t="s">
        <v>14</v>
      </c>
      <c r="F4" s="32" t="s">
        <v>1</v>
      </c>
      <c r="G4" s="32" t="s">
        <v>8</v>
      </c>
      <c r="H4" s="32" t="s">
        <v>3</v>
      </c>
      <c r="I4" s="32" t="s">
        <v>4</v>
      </c>
      <c r="J4" s="32" t="s">
        <v>7</v>
      </c>
      <c r="K4" s="32" t="s">
        <v>23</v>
      </c>
      <c r="L4" s="32" t="s">
        <v>209</v>
      </c>
    </row>
    <row r="5" spans="2:12" ht="50.1" customHeight="1" x14ac:dyDescent="0.2">
      <c r="B5" s="52">
        <v>1</v>
      </c>
      <c r="C5" s="3" t="s">
        <v>11</v>
      </c>
      <c r="D5" s="3" t="s">
        <v>182</v>
      </c>
      <c r="E5" s="3" t="s">
        <v>0</v>
      </c>
      <c r="F5" s="3">
        <v>1217</v>
      </c>
      <c r="G5" s="4" t="s">
        <v>236</v>
      </c>
      <c r="H5" s="3" t="s">
        <v>6</v>
      </c>
      <c r="I5" s="3" t="s">
        <v>5</v>
      </c>
      <c r="J5" s="34"/>
      <c r="K5" s="5">
        <f>J5*F5</f>
        <v>0</v>
      </c>
      <c r="L5" s="3" t="s">
        <v>210</v>
      </c>
    </row>
    <row r="6" spans="2:12" ht="50.1" customHeight="1" x14ac:dyDescent="0.2">
      <c r="B6" s="52"/>
      <c r="C6" s="3" t="s">
        <v>11</v>
      </c>
      <c r="D6" s="3" t="s">
        <v>182</v>
      </c>
      <c r="E6" s="3" t="s">
        <v>21</v>
      </c>
      <c r="F6" s="3">
        <v>1</v>
      </c>
      <c r="G6" s="43" t="s">
        <v>222</v>
      </c>
      <c r="H6" s="44"/>
      <c r="I6" s="45"/>
      <c r="J6" s="34"/>
      <c r="K6" s="5">
        <f>J6*F6</f>
        <v>0</v>
      </c>
      <c r="L6" s="3" t="s">
        <v>210</v>
      </c>
    </row>
    <row r="7" spans="2:12" ht="50.1" customHeight="1" x14ac:dyDescent="0.2">
      <c r="B7" s="52"/>
      <c r="C7" s="3" t="s">
        <v>11</v>
      </c>
      <c r="D7" s="3" t="s">
        <v>182</v>
      </c>
      <c r="E7" s="3" t="s">
        <v>15</v>
      </c>
      <c r="F7" s="3">
        <v>1</v>
      </c>
      <c r="G7" s="43" t="s">
        <v>212</v>
      </c>
      <c r="H7" s="44"/>
      <c r="I7" s="45"/>
      <c r="J7" s="34"/>
      <c r="K7" s="5">
        <f>J7*F7</f>
        <v>0</v>
      </c>
      <c r="L7" s="3" t="s">
        <v>210</v>
      </c>
    </row>
    <row r="8" spans="2:12" ht="50.1" customHeight="1" x14ac:dyDescent="0.2">
      <c r="B8" s="53">
        <v>2</v>
      </c>
      <c r="C8" s="6" t="s">
        <v>11</v>
      </c>
      <c r="D8" s="6" t="s">
        <v>183</v>
      </c>
      <c r="E8" s="6" t="s">
        <v>12</v>
      </c>
      <c r="F8" s="7">
        <v>190</v>
      </c>
      <c r="G8" s="7" t="s">
        <v>236</v>
      </c>
      <c r="H8" s="6" t="s">
        <v>6</v>
      </c>
      <c r="I8" s="6" t="s">
        <v>5</v>
      </c>
      <c r="J8" s="34"/>
      <c r="K8" s="8">
        <f>J8*F8</f>
        <v>0</v>
      </c>
      <c r="L8" s="6" t="s">
        <v>210</v>
      </c>
    </row>
    <row r="9" spans="2:12" ht="50.1" customHeight="1" x14ac:dyDescent="0.2">
      <c r="B9" s="53"/>
      <c r="C9" s="6" t="s">
        <v>11</v>
      </c>
      <c r="D9" s="6" t="s">
        <v>183</v>
      </c>
      <c r="E9" s="6" t="s">
        <v>18</v>
      </c>
      <c r="F9" s="7">
        <v>1</v>
      </c>
      <c r="G9" s="46" t="s">
        <v>222</v>
      </c>
      <c r="H9" s="47"/>
      <c r="I9" s="48"/>
      <c r="J9" s="34"/>
      <c r="K9" s="8">
        <f t="shared" ref="K9:K15" si="0">J9*F9</f>
        <v>0</v>
      </c>
      <c r="L9" s="6" t="s">
        <v>210</v>
      </c>
    </row>
    <row r="10" spans="2:12" ht="50.1" customHeight="1" x14ac:dyDescent="0.2">
      <c r="B10" s="31">
        <v>3</v>
      </c>
      <c r="C10" s="9" t="s">
        <v>11</v>
      </c>
      <c r="D10" s="9" t="s">
        <v>184</v>
      </c>
      <c r="E10" s="9" t="s">
        <v>13</v>
      </c>
      <c r="F10" s="9">
        <v>64</v>
      </c>
      <c r="G10" s="10" t="s">
        <v>236</v>
      </c>
      <c r="H10" s="9" t="s">
        <v>6</v>
      </c>
      <c r="I10" s="9" t="s">
        <v>5</v>
      </c>
      <c r="J10" s="34"/>
      <c r="K10" s="11">
        <f t="shared" si="0"/>
        <v>0</v>
      </c>
      <c r="L10" s="9" t="s">
        <v>210</v>
      </c>
    </row>
    <row r="11" spans="2:12" ht="50.1" customHeight="1" x14ac:dyDescent="0.2">
      <c r="B11" s="54">
        <v>4</v>
      </c>
      <c r="C11" s="12" t="s">
        <v>11</v>
      </c>
      <c r="D11" s="12" t="s">
        <v>185</v>
      </c>
      <c r="E11" s="12" t="s">
        <v>16</v>
      </c>
      <c r="F11" s="12">
        <v>56</v>
      </c>
      <c r="G11" s="38" t="s">
        <v>236</v>
      </c>
      <c r="H11" s="12" t="s">
        <v>22</v>
      </c>
      <c r="I11" s="12"/>
      <c r="J11" s="34"/>
      <c r="K11" s="13">
        <f t="shared" si="0"/>
        <v>0</v>
      </c>
      <c r="L11" s="12" t="s">
        <v>210</v>
      </c>
    </row>
    <row r="12" spans="2:12" ht="50.1" customHeight="1" x14ac:dyDescent="0.2">
      <c r="B12" s="54"/>
      <c r="C12" s="12" t="s">
        <v>11</v>
      </c>
      <c r="D12" s="12" t="s">
        <v>185</v>
      </c>
      <c r="E12" s="12" t="s">
        <v>17</v>
      </c>
      <c r="F12" s="12">
        <v>1</v>
      </c>
      <c r="G12" s="49" t="s">
        <v>222</v>
      </c>
      <c r="H12" s="50"/>
      <c r="I12" s="51"/>
      <c r="J12" s="34"/>
      <c r="K12" s="13">
        <f t="shared" si="0"/>
        <v>0</v>
      </c>
      <c r="L12" s="12" t="s">
        <v>210</v>
      </c>
    </row>
    <row r="13" spans="2:12" ht="50.1" customHeight="1" x14ac:dyDescent="0.2">
      <c r="B13" s="33">
        <v>5</v>
      </c>
      <c r="C13" s="14" t="s">
        <v>11</v>
      </c>
      <c r="D13" s="14" t="s">
        <v>186</v>
      </c>
      <c r="E13" s="14" t="s">
        <v>20</v>
      </c>
      <c r="F13" s="14"/>
      <c r="G13" s="55" t="s">
        <v>187</v>
      </c>
      <c r="H13" s="56"/>
      <c r="I13" s="57"/>
      <c r="J13" s="34"/>
      <c r="K13" s="15">
        <f t="shared" si="0"/>
        <v>0</v>
      </c>
      <c r="L13" s="14" t="s">
        <v>210</v>
      </c>
    </row>
    <row r="14" spans="2:12" ht="50.1" customHeight="1" x14ac:dyDescent="0.2">
      <c r="B14" s="41">
        <v>6</v>
      </c>
      <c r="C14" s="16" t="s">
        <v>11</v>
      </c>
      <c r="D14" s="16" t="s">
        <v>207</v>
      </c>
      <c r="E14" s="16" t="s">
        <v>213</v>
      </c>
      <c r="F14" s="16">
        <v>691</v>
      </c>
      <c r="G14" s="2" t="s">
        <v>236</v>
      </c>
      <c r="H14" s="16" t="s">
        <v>22</v>
      </c>
      <c r="I14" s="16"/>
      <c r="J14" s="34"/>
      <c r="K14" s="17">
        <f t="shared" ref="K14" si="1">J14*F14</f>
        <v>0</v>
      </c>
      <c r="L14" s="16" t="s">
        <v>210</v>
      </c>
    </row>
    <row r="15" spans="2:12" ht="50.1" customHeight="1" x14ac:dyDescent="0.2">
      <c r="B15" s="42"/>
      <c r="C15" s="16" t="s">
        <v>11</v>
      </c>
      <c r="D15" s="16" t="s">
        <v>208</v>
      </c>
      <c r="E15" s="16" t="s">
        <v>214</v>
      </c>
      <c r="F15" s="16">
        <v>4003</v>
      </c>
      <c r="G15" s="2" t="s">
        <v>236</v>
      </c>
      <c r="H15" s="16" t="s">
        <v>22</v>
      </c>
      <c r="I15" s="16"/>
      <c r="J15" s="34"/>
      <c r="K15" s="17">
        <f t="shared" si="0"/>
        <v>0</v>
      </c>
      <c r="L15" s="40" t="s">
        <v>242</v>
      </c>
    </row>
  </sheetData>
  <mergeCells count="9">
    <mergeCell ref="B14:B15"/>
    <mergeCell ref="G7:I7"/>
    <mergeCell ref="G9:I9"/>
    <mergeCell ref="G12:I12"/>
    <mergeCell ref="B5:B7"/>
    <mergeCell ref="B8:B9"/>
    <mergeCell ref="B11:B12"/>
    <mergeCell ref="G6:I6"/>
    <mergeCell ref="G13:I1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"/>
  <sheetViews>
    <sheetView workbookViewId="0">
      <selection activeCell="B2" sqref="B2:M8"/>
    </sheetView>
  </sheetViews>
  <sheetFormatPr defaultRowHeight="15" x14ac:dyDescent="0.25"/>
  <sheetData>
    <row r="2" spans="2:13" x14ac:dyDescent="0.25">
      <c r="B2" t="s">
        <v>223</v>
      </c>
      <c r="L2">
        <v>1</v>
      </c>
      <c r="M2" t="s">
        <v>205</v>
      </c>
    </row>
    <row r="3" spans="2:13" x14ac:dyDescent="0.25">
      <c r="B3" t="s">
        <v>224</v>
      </c>
      <c r="L3">
        <v>1</v>
      </c>
      <c r="M3" t="s">
        <v>205</v>
      </c>
    </row>
    <row r="4" spans="2:13" x14ac:dyDescent="0.25">
      <c r="B4" t="s">
        <v>225</v>
      </c>
      <c r="L4">
        <v>1</v>
      </c>
      <c r="M4" t="s">
        <v>205</v>
      </c>
    </row>
    <row r="5" spans="2:13" x14ac:dyDescent="0.25">
      <c r="B5" t="s">
        <v>226</v>
      </c>
      <c r="L5">
        <v>1217</v>
      </c>
      <c r="M5" t="s">
        <v>205</v>
      </c>
    </row>
    <row r="6" spans="2:13" x14ac:dyDescent="0.25">
      <c r="B6" t="s">
        <v>227</v>
      </c>
      <c r="L6">
        <v>1217</v>
      </c>
      <c r="M6" t="s">
        <v>205</v>
      </c>
    </row>
    <row r="7" spans="2:13" x14ac:dyDescent="0.25">
      <c r="B7" t="s">
        <v>228</v>
      </c>
      <c r="L7">
        <v>1217</v>
      </c>
      <c r="M7" t="s">
        <v>9</v>
      </c>
    </row>
    <row r="8" spans="2:13" x14ac:dyDescent="0.25">
      <c r="B8" t="s">
        <v>229</v>
      </c>
      <c r="L8">
        <v>1</v>
      </c>
      <c r="M8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3:S8"/>
  <sheetViews>
    <sheetView showGridLines="0" workbookViewId="0">
      <selection activeCell="Y13" sqref="Y13"/>
    </sheetView>
  </sheetViews>
  <sheetFormatPr defaultRowHeight="15" x14ac:dyDescent="0.25"/>
  <sheetData>
    <row r="3" spans="19:19" ht="18.75" x14ac:dyDescent="0.3">
      <c r="S3" s="39" t="s">
        <v>241</v>
      </c>
    </row>
    <row r="4" spans="19:19" ht="18.75" x14ac:dyDescent="0.3">
      <c r="S4" s="39" t="s">
        <v>237</v>
      </c>
    </row>
    <row r="5" spans="19:19" ht="18.75" x14ac:dyDescent="0.3">
      <c r="S5" s="39" t="s">
        <v>238</v>
      </c>
    </row>
    <row r="6" spans="19:19" ht="18.75" x14ac:dyDescent="0.3">
      <c r="S6" s="39" t="s">
        <v>239</v>
      </c>
    </row>
    <row r="7" spans="19:19" ht="18.75" x14ac:dyDescent="0.3">
      <c r="S7" s="39" t="s">
        <v>240</v>
      </c>
    </row>
    <row r="8" spans="19:19" ht="18.75" x14ac:dyDescent="0.3">
      <c r="S8" s="39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8"/>
  <sheetViews>
    <sheetView workbookViewId="0">
      <selection activeCell="E11" sqref="E11"/>
    </sheetView>
  </sheetViews>
  <sheetFormatPr defaultRowHeight="15" x14ac:dyDescent="0.25"/>
  <sheetData>
    <row r="3" spans="2:9" x14ac:dyDescent="0.25">
      <c r="B3" t="s">
        <v>230</v>
      </c>
      <c r="H3">
        <v>43.2</v>
      </c>
      <c r="I3" t="s">
        <v>9</v>
      </c>
    </row>
    <row r="4" spans="2:9" x14ac:dyDescent="0.25">
      <c r="B4" t="s">
        <v>231</v>
      </c>
    </row>
    <row r="5" spans="2:9" x14ac:dyDescent="0.25">
      <c r="B5" t="s">
        <v>232</v>
      </c>
      <c r="H5">
        <v>32</v>
      </c>
      <c r="I5" t="s">
        <v>9</v>
      </c>
    </row>
    <row r="6" spans="2:9" x14ac:dyDescent="0.25">
      <c r="B6" t="s">
        <v>219</v>
      </c>
      <c r="H6">
        <v>1</v>
      </c>
      <c r="I6" t="s">
        <v>205</v>
      </c>
    </row>
    <row r="7" spans="2:9" x14ac:dyDescent="0.25">
      <c r="B7" t="s">
        <v>233</v>
      </c>
      <c r="H7">
        <v>2</v>
      </c>
      <c r="I7" t="s">
        <v>234</v>
      </c>
    </row>
    <row r="8" spans="2:9" x14ac:dyDescent="0.25">
      <c r="B8" t="s">
        <v>235</v>
      </c>
      <c r="E8" t="s">
        <v>248</v>
      </c>
      <c r="H8">
        <v>1</v>
      </c>
      <c r="I8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>
      <selection activeCell="C13" sqref="C13"/>
    </sheetView>
  </sheetViews>
  <sheetFormatPr defaultRowHeight="15" x14ac:dyDescent="0.25"/>
  <sheetData>
    <row r="2" spans="2:9" x14ac:dyDescent="0.25">
      <c r="B2" t="s">
        <v>215</v>
      </c>
      <c r="H2">
        <v>40.6</v>
      </c>
      <c r="I2" t="s">
        <v>9</v>
      </c>
    </row>
    <row r="3" spans="2:9" x14ac:dyDescent="0.25">
      <c r="B3" t="s">
        <v>216</v>
      </c>
    </row>
    <row r="4" spans="2:9" x14ac:dyDescent="0.25">
      <c r="B4" t="s">
        <v>217</v>
      </c>
    </row>
    <row r="5" spans="2:9" x14ac:dyDescent="0.25">
      <c r="B5" t="s">
        <v>218</v>
      </c>
      <c r="H5">
        <v>18.600000000000001</v>
      </c>
      <c r="I5" t="s">
        <v>9</v>
      </c>
    </row>
    <row r="6" spans="2:9" x14ac:dyDescent="0.25">
      <c r="B6" t="s">
        <v>219</v>
      </c>
      <c r="H6">
        <v>1</v>
      </c>
      <c r="I6" t="s">
        <v>205</v>
      </c>
    </row>
    <row r="7" spans="2:9" x14ac:dyDescent="0.25">
      <c r="B7" t="s">
        <v>220</v>
      </c>
      <c r="H7">
        <v>56</v>
      </c>
      <c r="I7" t="s">
        <v>9</v>
      </c>
    </row>
    <row r="8" spans="2:9" x14ac:dyDescent="0.25">
      <c r="B8" t="s">
        <v>221</v>
      </c>
      <c r="H8">
        <v>56</v>
      </c>
      <c r="I8" t="s">
        <v>9</v>
      </c>
    </row>
    <row r="9" spans="2:9" x14ac:dyDescent="0.25">
      <c r="B9" s="59" t="s">
        <v>243</v>
      </c>
      <c r="C9" s="59"/>
      <c r="D9" s="59"/>
      <c r="E9" s="59"/>
      <c r="F9" s="59"/>
      <c r="G9" s="59"/>
    </row>
    <row r="10" spans="2:9" x14ac:dyDescent="0.25">
      <c r="B10" s="59" t="s">
        <v>244</v>
      </c>
      <c r="C10" s="59"/>
      <c r="D10" s="59"/>
      <c r="E10" s="59"/>
      <c r="F10" s="59"/>
      <c r="G10" s="59"/>
    </row>
  </sheetData>
  <mergeCells count="2">
    <mergeCell ref="B9:G9"/>
    <mergeCell ref="B10:G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5"/>
  <sheetViews>
    <sheetView workbookViewId="0">
      <selection activeCell="K16" sqref="K16"/>
    </sheetView>
  </sheetViews>
  <sheetFormatPr defaultRowHeight="15" x14ac:dyDescent="0.25"/>
  <sheetData>
    <row r="2" spans="2:11" x14ac:dyDescent="0.25">
      <c r="B2" t="s">
        <v>196</v>
      </c>
    </row>
    <row r="3" spans="2:11" x14ac:dyDescent="0.25">
      <c r="B3" t="s">
        <v>188</v>
      </c>
    </row>
    <row r="4" spans="2:11" x14ac:dyDescent="0.25">
      <c r="B4" t="s">
        <v>189</v>
      </c>
    </row>
    <row r="5" spans="2:11" x14ac:dyDescent="0.25">
      <c r="B5" t="s">
        <v>190</v>
      </c>
    </row>
    <row r="6" spans="2:11" x14ac:dyDescent="0.25">
      <c r="B6" t="s">
        <v>191</v>
      </c>
    </row>
    <row r="7" spans="2:11" x14ac:dyDescent="0.25">
      <c r="B7" t="s">
        <v>192</v>
      </c>
    </row>
    <row r="8" spans="2:11" x14ac:dyDescent="0.25">
      <c r="B8" t="s">
        <v>193</v>
      </c>
    </row>
    <row r="9" spans="2:11" x14ac:dyDescent="0.25">
      <c r="B9" t="s">
        <v>194</v>
      </c>
    </row>
    <row r="10" spans="2:11" x14ac:dyDescent="0.25">
      <c r="B10" t="s">
        <v>195</v>
      </c>
    </row>
    <row r="12" spans="2:11" ht="15" customHeight="1" x14ac:dyDescent="0.4">
      <c r="B12" s="62" t="s">
        <v>245</v>
      </c>
      <c r="C12" s="62"/>
      <c r="D12" s="62"/>
      <c r="E12" s="62"/>
      <c r="F12" s="62"/>
      <c r="G12" s="62"/>
      <c r="H12" s="61"/>
      <c r="I12" s="61"/>
      <c r="J12" s="60"/>
      <c r="K12" s="60"/>
    </row>
    <row r="13" spans="2:11" ht="15" customHeight="1" x14ac:dyDescent="0.4">
      <c r="B13" s="62" t="s">
        <v>246</v>
      </c>
      <c r="C13" s="62"/>
      <c r="D13" s="62"/>
      <c r="E13" s="62"/>
      <c r="F13" s="62"/>
      <c r="G13" s="62"/>
      <c r="H13" s="61"/>
      <c r="I13" s="61"/>
      <c r="J13" s="60"/>
      <c r="K13" s="60"/>
    </row>
    <row r="14" spans="2:11" ht="15" customHeight="1" x14ac:dyDescent="0.4">
      <c r="B14" s="62" t="s">
        <v>247</v>
      </c>
      <c r="C14" s="62"/>
      <c r="D14" s="62"/>
      <c r="E14" s="62"/>
      <c r="F14" s="62"/>
      <c r="G14" s="62"/>
      <c r="H14" s="61"/>
      <c r="I14" s="61"/>
      <c r="J14" s="60"/>
      <c r="K14" s="60"/>
    </row>
    <row r="15" spans="2:11" x14ac:dyDescent="0.25">
      <c r="B15" s="61"/>
      <c r="C15" s="61"/>
      <c r="D15" s="61"/>
      <c r="E15" s="61"/>
      <c r="F15" s="61"/>
      <c r="G15" s="61"/>
      <c r="H15" s="61"/>
      <c r="I15" s="6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"/>
  <sheetViews>
    <sheetView workbookViewId="0">
      <selection activeCell="G15" sqref="G15"/>
    </sheetView>
  </sheetViews>
  <sheetFormatPr defaultRowHeight="15" x14ac:dyDescent="0.25"/>
  <sheetData>
    <row r="2" spans="2:13" x14ac:dyDescent="0.25">
      <c r="B2" t="s">
        <v>197</v>
      </c>
      <c r="L2">
        <v>134</v>
      </c>
      <c r="M2" t="s">
        <v>9</v>
      </c>
    </row>
    <row r="3" spans="2:13" x14ac:dyDescent="0.25">
      <c r="B3" t="s">
        <v>198</v>
      </c>
      <c r="L3">
        <v>130</v>
      </c>
      <c r="M3" t="s">
        <v>9</v>
      </c>
    </row>
    <row r="4" spans="2:13" x14ac:dyDescent="0.25">
      <c r="B4" t="s">
        <v>199</v>
      </c>
      <c r="L4">
        <v>154</v>
      </c>
      <c r="M4" t="s">
        <v>9</v>
      </c>
    </row>
    <row r="5" spans="2:13" x14ac:dyDescent="0.25">
      <c r="B5" t="s">
        <v>200</v>
      </c>
      <c r="L5">
        <v>130</v>
      </c>
      <c r="M5" t="s">
        <v>9</v>
      </c>
    </row>
    <row r="6" spans="2:13" x14ac:dyDescent="0.25">
      <c r="B6" t="s">
        <v>201</v>
      </c>
      <c r="L6">
        <v>107</v>
      </c>
      <c r="M6" t="s">
        <v>9</v>
      </c>
    </row>
    <row r="7" spans="2:13" x14ac:dyDescent="0.25">
      <c r="B7" t="s">
        <v>202</v>
      </c>
      <c r="L7">
        <v>18</v>
      </c>
      <c r="M7" t="s">
        <v>9</v>
      </c>
    </row>
    <row r="8" spans="2:13" x14ac:dyDescent="0.25">
      <c r="B8" t="s">
        <v>203</v>
      </c>
      <c r="L8">
        <v>18</v>
      </c>
      <c r="M8" t="s">
        <v>9</v>
      </c>
    </row>
    <row r="9" spans="2:13" x14ac:dyDescent="0.25">
      <c r="B9" t="s">
        <v>204</v>
      </c>
      <c r="L9">
        <v>1</v>
      </c>
      <c r="M9" t="s">
        <v>205</v>
      </c>
    </row>
    <row r="10" spans="2:13" x14ac:dyDescent="0.25">
      <c r="B10" t="s">
        <v>206</v>
      </c>
      <c r="L10">
        <v>1</v>
      </c>
      <c r="M10" t="s">
        <v>205</v>
      </c>
    </row>
    <row r="11" spans="2:13" x14ac:dyDescent="0.25">
      <c r="B11" s="59" t="s">
        <v>243</v>
      </c>
      <c r="C11" s="59"/>
      <c r="D11" s="59"/>
      <c r="E11" s="59"/>
      <c r="F11" s="59"/>
      <c r="G11" s="59"/>
    </row>
    <row r="12" spans="2:13" x14ac:dyDescent="0.25">
      <c r="B12" s="59" t="s">
        <v>244</v>
      </c>
      <c r="C12" s="59"/>
      <c r="D12" s="59"/>
      <c r="E12" s="59"/>
      <c r="F12" s="59"/>
      <c r="G12" s="59"/>
    </row>
  </sheetData>
  <mergeCells count="2">
    <mergeCell ref="B12:G12"/>
    <mergeCell ref="B11:G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opLeftCell="A100" workbookViewId="0">
      <selection activeCell="A129" sqref="A129:F130"/>
    </sheetView>
  </sheetViews>
  <sheetFormatPr defaultRowHeight="15" x14ac:dyDescent="0.25"/>
  <cols>
    <col min="1" max="1" width="6.28515625" style="19" customWidth="1"/>
    <col min="2" max="2" width="8.5703125" style="19" bestFit="1" customWidth="1"/>
    <col min="3" max="3" width="13.140625" style="19" customWidth="1"/>
    <col min="4" max="4" width="14.7109375" style="19" bestFit="1" customWidth="1"/>
    <col min="5" max="5" width="13.5703125" style="19" customWidth="1"/>
    <col min="6" max="6" width="20.85546875" style="19" customWidth="1"/>
    <col min="7" max="7" width="19.28515625" style="18" customWidth="1"/>
    <col min="8" max="14" width="30.7109375" customWidth="1"/>
  </cols>
  <sheetData>
    <row r="1" spans="1:7" ht="21" x14ac:dyDescent="0.35">
      <c r="B1" s="58" t="s">
        <v>181</v>
      </c>
      <c r="C1" s="58"/>
      <c r="D1" s="58"/>
      <c r="E1" s="58"/>
      <c r="F1" s="58"/>
      <c r="G1" s="58"/>
    </row>
    <row r="3" spans="1:7" x14ac:dyDescent="0.25">
      <c r="A3" s="30" t="s">
        <v>180</v>
      </c>
      <c r="B3" s="30" t="s">
        <v>179</v>
      </c>
      <c r="C3" s="29" t="s">
        <v>178</v>
      </c>
      <c r="D3" s="29" t="s">
        <v>177</v>
      </c>
      <c r="E3" s="29" t="s">
        <v>176</v>
      </c>
      <c r="F3" s="29" t="s">
        <v>175</v>
      </c>
      <c r="G3" s="28" t="s">
        <v>174</v>
      </c>
    </row>
    <row r="4" spans="1:7" ht="15" customHeight="1" x14ac:dyDescent="0.25">
      <c r="A4" s="26">
        <v>1</v>
      </c>
      <c r="B4" s="26" t="s">
        <v>79</v>
      </c>
      <c r="C4" s="24" t="s">
        <v>171</v>
      </c>
      <c r="D4" s="24" t="s">
        <v>173</v>
      </c>
      <c r="E4" s="25">
        <v>94</v>
      </c>
      <c r="F4" s="24" t="s">
        <v>38</v>
      </c>
      <c r="G4" s="27" t="s">
        <v>37</v>
      </c>
    </row>
    <row r="5" spans="1:7" ht="15" customHeight="1" x14ac:dyDescent="0.25">
      <c r="A5" s="26">
        <v>2</v>
      </c>
      <c r="B5" s="26" t="s">
        <v>79</v>
      </c>
      <c r="C5" s="24" t="s">
        <v>171</v>
      </c>
      <c r="D5" s="24" t="s">
        <v>172</v>
      </c>
      <c r="E5" s="25">
        <v>98</v>
      </c>
      <c r="F5" s="24" t="s">
        <v>38</v>
      </c>
      <c r="G5" s="27" t="s">
        <v>25</v>
      </c>
    </row>
    <row r="6" spans="1:7" ht="15" customHeight="1" x14ac:dyDescent="0.25">
      <c r="A6" s="26">
        <v>3</v>
      </c>
      <c r="B6" s="26" t="s">
        <v>79</v>
      </c>
      <c r="C6" s="24" t="s">
        <v>171</v>
      </c>
      <c r="D6" s="24" t="s">
        <v>170</v>
      </c>
      <c r="E6" s="25">
        <v>108</v>
      </c>
      <c r="F6" s="24" t="s">
        <v>38</v>
      </c>
      <c r="G6" s="27" t="s">
        <v>37</v>
      </c>
    </row>
    <row r="7" spans="1:7" ht="15" customHeight="1" x14ac:dyDescent="0.25">
      <c r="A7" s="26">
        <v>4</v>
      </c>
      <c r="B7" s="26" t="s">
        <v>79</v>
      </c>
      <c r="C7" s="24" t="s">
        <v>167</v>
      </c>
      <c r="D7" s="24" t="s">
        <v>169</v>
      </c>
      <c r="E7" s="25">
        <v>94</v>
      </c>
      <c r="F7" s="24" t="s">
        <v>38</v>
      </c>
      <c r="G7" s="23" t="s">
        <v>37</v>
      </c>
    </row>
    <row r="8" spans="1:7" ht="15" customHeight="1" x14ac:dyDescent="0.25">
      <c r="A8" s="26">
        <v>5</v>
      </c>
      <c r="B8" s="26" t="s">
        <v>79</v>
      </c>
      <c r="C8" s="24" t="s">
        <v>167</v>
      </c>
      <c r="D8" s="24" t="s">
        <v>168</v>
      </c>
      <c r="E8" s="25">
        <v>98</v>
      </c>
      <c r="F8" s="24" t="s">
        <v>38</v>
      </c>
      <c r="G8" s="23" t="s">
        <v>25</v>
      </c>
    </row>
    <row r="9" spans="1:7" ht="15" customHeight="1" x14ac:dyDescent="0.25">
      <c r="A9" s="26">
        <v>6</v>
      </c>
      <c r="B9" s="26" t="s">
        <v>79</v>
      </c>
      <c r="C9" s="24" t="s">
        <v>167</v>
      </c>
      <c r="D9" s="24" t="s">
        <v>166</v>
      </c>
      <c r="E9" s="25">
        <v>108</v>
      </c>
      <c r="F9" s="24" t="s">
        <v>38</v>
      </c>
      <c r="G9" s="23" t="s">
        <v>37</v>
      </c>
    </row>
    <row r="10" spans="1:7" ht="15" customHeight="1" x14ac:dyDescent="0.25">
      <c r="A10" s="26">
        <v>7</v>
      </c>
      <c r="B10" s="26" t="s">
        <v>79</v>
      </c>
      <c r="C10" s="24" t="s">
        <v>151</v>
      </c>
      <c r="D10" s="24" t="s">
        <v>165</v>
      </c>
      <c r="E10" s="25">
        <v>28.5</v>
      </c>
      <c r="F10" s="24" t="s">
        <v>38</v>
      </c>
      <c r="G10" s="23" t="s">
        <v>25</v>
      </c>
    </row>
    <row r="11" spans="1:7" ht="15" customHeight="1" x14ac:dyDescent="0.25">
      <c r="A11" s="26">
        <v>8</v>
      </c>
      <c r="B11" s="26" t="s">
        <v>79</v>
      </c>
      <c r="C11" s="24" t="s">
        <v>151</v>
      </c>
      <c r="D11" s="24" t="s">
        <v>164</v>
      </c>
      <c r="E11" s="25">
        <v>25</v>
      </c>
      <c r="F11" s="24" t="s">
        <v>38</v>
      </c>
      <c r="G11" s="23" t="s">
        <v>25</v>
      </c>
    </row>
    <row r="12" spans="1:7" ht="15" customHeight="1" x14ac:dyDescent="0.25">
      <c r="A12" s="26">
        <v>9</v>
      </c>
      <c r="B12" s="26" t="s">
        <v>79</v>
      </c>
      <c r="C12" s="24" t="s">
        <v>151</v>
      </c>
      <c r="D12" s="24" t="s">
        <v>163</v>
      </c>
      <c r="E12" s="25">
        <v>27</v>
      </c>
      <c r="F12" s="24" t="s">
        <v>38</v>
      </c>
      <c r="G12" s="23" t="s">
        <v>25</v>
      </c>
    </row>
    <row r="13" spans="1:7" ht="15" customHeight="1" x14ac:dyDescent="0.25">
      <c r="A13" s="26">
        <v>10</v>
      </c>
      <c r="B13" s="26" t="s">
        <v>79</v>
      </c>
      <c r="C13" s="24" t="s">
        <v>151</v>
      </c>
      <c r="D13" s="24" t="s">
        <v>162</v>
      </c>
      <c r="E13" s="25">
        <v>27.5</v>
      </c>
      <c r="F13" s="24" t="s">
        <v>38</v>
      </c>
      <c r="G13" s="23" t="s">
        <v>25</v>
      </c>
    </row>
    <row r="14" spans="1:7" ht="15" customHeight="1" x14ac:dyDescent="0.25">
      <c r="A14" s="26">
        <v>11</v>
      </c>
      <c r="B14" s="26" t="s">
        <v>79</v>
      </c>
      <c r="C14" s="24" t="s">
        <v>151</v>
      </c>
      <c r="D14" s="24" t="s">
        <v>161</v>
      </c>
      <c r="E14" s="25">
        <v>21</v>
      </c>
      <c r="F14" s="24" t="s">
        <v>38</v>
      </c>
      <c r="G14" s="23" t="s">
        <v>25</v>
      </c>
    </row>
    <row r="15" spans="1:7" ht="15" customHeight="1" x14ac:dyDescent="0.25">
      <c r="A15" s="26">
        <v>12</v>
      </c>
      <c r="B15" s="26" t="s">
        <v>79</v>
      </c>
      <c r="C15" s="24" t="s">
        <v>151</v>
      </c>
      <c r="D15" s="24" t="s">
        <v>160</v>
      </c>
      <c r="E15" s="25">
        <v>28</v>
      </c>
      <c r="F15" s="24" t="s">
        <v>38</v>
      </c>
      <c r="G15" s="23" t="s">
        <v>25</v>
      </c>
    </row>
    <row r="16" spans="1:7" ht="15" customHeight="1" x14ac:dyDescent="0.25">
      <c r="A16" s="26">
        <v>13</v>
      </c>
      <c r="B16" s="26" t="s">
        <v>79</v>
      </c>
      <c r="C16" s="24" t="s">
        <v>151</v>
      </c>
      <c r="D16" s="24" t="s">
        <v>159</v>
      </c>
      <c r="E16" s="25">
        <v>28</v>
      </c>
      <c r="F16" s="24" t="s">
        <v>38</v>
      </c>
      <c r="G16" s="23" t="s">
        <v>25</v>
      </c>
    </row>
    <row r="17" spans="1:7" ht="15" customHeight="1" x14ac:dyDescent="0.25">
      <c r="A17" s="26">
        <v>14</v>
      </c>
      <c r="B17" s="26" t="s">
        <v>79</v>
      </c>
      <c r="C17" s="24" t="s">
        <v>151</v>
      </c>
      <c r="D17" s="24" t="s">
        <v>158</v>
      </c>
      <c r="E17" s="25">
        <v>17</v>
      </c>
      <c r="F17" s="24" t="s">
        <v>48</v>
      </c>
      <c r="G17" s="23" t="s">
        <v>25</v>
      </c>
    </row>
    <row r="18" spans="1:7" ht="15" customHeight="1" x14ac:dyDescent="0.25">
      <c r="A18" s="26">
        <v>15</v>
      </c>
      <c r="B18" s="26" t="s">
        <v>79</v>
      </c>
      <c r="C18" s="24" t="s">
        <v>151</v>
      </c>
      <c r="D18" s="24" t="s">
        <v>157</v>
      </c>
      <c r="E18" s="25">
        <v>29</v>
      </c>
      <c r="F18" s="24" t="s">
        <v>38</v>
      </c>
      <c r="G18" s="23" t="s">
        <v>25</v>
      </c>
    </row>
    <row r="19" spans="1:7" ht="15" customHeight="1" x14ac:dyDescent="0.25">
      <c r="A19" s="26">
        <v>16</v>
      </c>
      <c r="B19" s="26" t="s">
        <v>79</v>
      </c>
      <c r="C19" s="24" t="s">
        <v>151</v>
      </c>
      <c r="D19" s="24" t="s">
        <v>156</v>
      </c>
      <c r="E19" s="25">
        <v>20</v>
      </c>
      <c r="F19" s="24" t="s">
        <v>48</v>
      </c>
      <c r="G19" s="23" t="s">
        <v>25</v>
      </c>
    </row>
    <row r="20" spans="1:7" ht="15" customHeight="1" x14ac:dyDescent="0.25">
      <c r="A20" s="26">
        <v>17</v>
      </c>
      <c r="B20" s="26" t="s">
        <v>79</v>
      </c>
      <c r="C20" s="24" t="s">
        <v>151</v>
      </c>
      <c r="D20" s="24" t="s">
        <v>155</v>
      </c>
      <c r="E20" s="25">
        <v>36</v>
      </c>
      <c r="F20" s="24" t="s">
        <v>38</v>
      </c>
      <c r="G20" s="23" t="s">
        <v>25</v>
      </c>
    </row>
    <row r="21" spans="1:7" ht="15" customHeight="1" x14ac:dyDescent="0.25">
      <c r="A21" s="26">
        <v>18</v>
      </c>
      <c r="B21" s="26" t="s">
        <v>79</v>
      </c>
      <c r="C21" s="24" t="s">
        <v>151</v>
      </c>
      <c r="D21" s="24" t="s">
        <v>154</v>
      </c>
      <c r="E21" s="25">
        <v>19</v>
      </c>
      <c r="F21" s="24" t="s">
        <v>48</v>
      </c>
      <c r="G21" s="23" t="s">
        <v>25</v>
      </c>
    </row>
    <row r="22" spans="1:7" ht="15" customHeight="1" x14ac:dyDescent="0.25">
      <c r="A22" s="26">
        <v>19</v>
      </c>
      <c r="B22" s="26" t="s">
        <v>79</v>
      </c>
      <c r="C22" s="24" t="s">
        <v>151</v>
      </c>
      <c r="D22" s="24" t="s">
        <v>153</v>
      </c>
      <c r="E22" s="25">
        <v>29</v>
      </c>
      <c r="F22" s="24" t="s">
        <v>38</v>
      </c>
      <c r="G22" s="23" t="s">
        <v>25</v>
      </c>
    </row>
    <row r="23" spans="1:7" ht="15" customHeight="1" x14ac:dyDescent="0.25">
      <c r="A23" s="26">
        <v>20</v>
      </c>
      <c r="B23" s="26" t="s">
        <v>79</v>
      </c>
      <c r="C23" s="24" t="s">
        <v>151</v>
      </c>
      <c r="D23" s="24" t="s">
        <v>152</v>
      </c>
      <c r="E23" s="25">
        <v>121</v>
      </c>
      <c r="F23" s="24" t="s">
        <v>38</v>
      </c>
      <c r="G23" s="23" t="s">
        <v>25</v>
      </c>
    </row>
    <row r="24" spans="1:7" ht="15" customHeight="1" x14ac:dyDescent="0.25">
      <c r="A24" s="26">
        <v>21</v>
      </c>
      <c r="B24" s="26" t="s">
        <v>79</v>
      </c>
      <c r="C24" s="24" t="s">
        <v>151</v>
      </c>
      <c r="D24" s="24" t="s">
        <v>150</v>
      </c>
      <c r="E24" s="25">
        <v>101</v>
      </c>
      <c r="F24" s="24" t="s">
        <v>38</v>
      </c>
      <c r="G24" s="23" t="s">
        <v>25</v>
      </c>
    </row>
    <row r="25" spans="1:7" ht="15" customHeight="1" x14ac:dyDescent="0.25">
      <c r="A25" s="26">
        <v>22</v>
      </c>
      <c r="B25" s="26" t="s">
        <v>79</v>
      </c>
      <c r="C25" s="24" t="s">
        <v>131</v>
      </c>
      <c r="D25" s="24" t="s">
        <v>149</v>
      </c>
      <c r="E25" s="25">
        <v>28</v>
      </c>
      <c r="F25" s="24" t="s">
        <v>38</v>
      </c>
      <c r="G25" s="23" t="s">
        <v>25</v>
      </c>
    </row>
    <row r="26" spans="1:7" ht="15" customHeight="1" x14ac:dyDescent="0.25">
      <c r="A26" s="26">
        <v>23</v>
      </c>
      <c r="B26" s="26" t="s">
        <v>79</v>
      </c>
      <c r="C26" s="24" t="s">
        <v>131</v>
      </c>
      <c r="D26" s="24" t="s">
        <v>148</v>
      </c>
      <c r="E26" s="25">
        <v>30</v>
      </c>
      <c r="F26" s="24" t="s">
        <v>38</v>
      </c>
      <c r="G26" s="23" t="s">
        <v>25</v>
      </c>
    </row>
    <row r="27" spans="1:7" ht="15" customHeight="1" x14ac:dyDescent="0.25">
      <c r="A27" s="26">
        <v>24</v>
      </c>
      <c r="B27" s="26" t="s">
        <v>79</v>
      </c>
      <c r="C27" s="24" t="s">
        <v>131</v>
      </c>
      <c r="D27" s="24" t="s">
        <v>147</v>
      </c>
      <c r="E27" s="25">
        <v>26</v>
      </c>
      <c r="F27" s="24" t="s">
        <v>38</v>
      </c>
      <c r="G27" s="23" t="s">
        <v>25</v>
      </c>
    </row>
    <row r="28" spans="1:7" ht="15" customHeight="1" x14ac:dyDescent="0.25">
      <c r="A28" s="26">
        <v>25</v>
      </c>
      <c r="B28" s="26" t="s">
        <v>79</v>
      </c>
      <c r="C28" s="24" t="s">
        <v>131</v>
      </c>
      <c r="D28" s="24" t="s">
        <v>146</v>
      </c>
      <c r="E28" s="25">
        <v>27.5</v>
      </c>
      <c r="F28" s="24" t="s">
        <v>38</v>
      </c>
      <c r="G28" s="23" t="s">
        <v>25</v>
      </c>
    </row>
    <row r="29" spans="1:7" ht="15" customHeight="1" x14ac:dyDescent="0.25">
      <c r="A29" s="26">
        <v>26</v>
      </c>
      <c r="B29" s="26" t="s">
        <v>79</v>
      </c>
      <c r="C29" s="24" t="s">
        <v>131</v>
      </c>
      <c r="D29" s="24" t="s">
        <v>145</v>
      </c>
      <c r="E29" s="25">
        <v>25</v>
      </c>
      <c r="F29" s="24" t="s">
        <v>38</v>
      </c>
      <c r="G29" s="23" t="s">
        <v>25</v>
      </c>
    </row>
    <row r="30" spans="1:7" ht="15" customHeight="1" x14ac:dyDescent="0.25">
      <c r="A30" s="26">
        <v>27</v>
      </c>
      <c r="B30" s="26" t="s">
        <v>79</v>
      </c>
      <c r="C30" s="24" t="s">
        <v>131</v>
      </c>
      <c r="D30" s="24" t="s">
        <v>144</v>
      </c>
      <c r="E30" s="25">
        <v>24</v>
      </c>
      <c r="F30" s="24" t="s">
        <v>38</v>
      </c>
      <c r="G30" s="23" t="s">
        <v>25</v>
      </c>
    </row>
    <row r="31" spans="1:7" ht="15" customHeight="1" x14ac:dyDescent="0.25">
      <c r="A31" s="26">
        <v>28</v>
      </c>
      <c r="B31" s="26" t="s">
        <v>79</v>
      </c>
      <c r="C31" s="24" t="s">
        <v>131</v>
      </c>
      <c r="D31" s="24" t="s">
        <v>143</v>
      </c>
      <c r="E31" s="25">
        <v>33</v>
      </c>
      <c r="F31" s="24" t="s">
        <v>38</v>
      </c>
      <c r="G31" s="23" t="s">
        <v>25</v>
      </c>
    </row>
    <row r="32" spans="1:7" ht="15" customHeight="1" x14ac:dyDescent="0.25">
      <c r="A32" s="26">
        <v>29</v>
      </c>
      <c r="B32" s="26" t="s">
        <v>79</v>
      </c>
      <c r="C32" s="24" t="s">
        <v>131</v>
      </c>
      <c r="D32" s="24" t="s">
        <v>142</v>
      </c>
      <c r="E32" s="25">
        <v>25</v>
      </c>
      <c r="F32" s="24" t="s">
        <v>38</v>
      </c>
      <c r="G32" s="23" t="s">
        <v>25</v>
      </c>
    </row>
    <row r="33" spans="1:7" ht="15" customHeight="1" x14ac:dyDescent="0.25">
      <c r="A33" s="26">
        <v>30</v>
      </c>
      <c r="B33" s="26" t="s">
        <v>79</v>
      </c>
      <c r="C33" s="24" t="s">
        <v>131</v>
      </c>
      <c r="D33" s="24" t="s">
        <v>141</v>
      </c>
      <c r="E33" s="25">
        <v>31</v>
      </c>
      <c r="F33" s="24" t="s">
        <v>38</v>
      </c>
      <c r="G33" s="23" t="s">
        <v>25</v>
      </c>
    </row>
    <row r="34" spans="1:7" ht="15" customHeight="1" x14ac:dyDescent="0.25">
      <c r="A34" s="26">
        <v>31</v>
      </c>
      <c r="B34" s="26" t="s">
        <v>79</v>
      </c>
      <c r="C34" s="24" t="s">
        <v>131</v>
      </c>
      <c r="D34" s="24" t="s">
        <v>140</v>
      </c>
      <c r="E34" s="25">
        <v>17</v>
      </c>
      <c r="F34" s="24" t="s">
        <v>48</v>
      </c>
      <c r="G34" s="23" t="s">
        <v>25</v>
      </c>
    </row>
    <row r="35" spans="1:7" ht="15" customHeight="1" x14ac:dyDescent="0.25">
      <c r="A35" s="26">
        <v>32</v>
      </c>
      <c r="B35" s="26" t="s">
        <v>79</v>
      </c>
      <c r="C35" s="24" t="s">
        <v>131</v>
      </c>
      <c r="D35" s="24" t="s">
        <v>139</v>
      </c>
      <c r="E35" s="25">
        <v>27</v>
      </c>
      <c r="F35" s="24" t="s">
        <v>38</v>
      </c>
      <c r="G35" s="23" t="s">
        <v>25</v>
      </c>
    </row>
    <row r="36" spans="1:7" ht="15" customHeight="1" x14ac:dyDescent="0.25">
      <c r="A36" s="26">
        <v>33</v>
      </c>
      <c r="B36" s="26" t="s">
        <v>79</v>
      </c>
      <c r="C36" s="24" t="s">
        <v>131</v>
      </c>
      <c r="D36" s="24" t="s">
        <v>138</v>
      </c>
      <c r="E36" s="25">
        <v>20</v>
      </c>
      <c r="F36" s="24" t="s">
        <v>48</v>
      </c>
      <c r="G36" s="23" t="s">
        <v>25</v>
      </c>
    </row>
    <row r="37" spans="1:7" ht="15" customHeight="1" x14ac:dyDescent="0.25">
      <c r="A37" s="26">
        <v>34</v>
      </c>
      <c r="B37" s="26" t="s">
        <v>79</v>
      </c>
      <c r="C37" s="24" t="s">
        <v>131</v>
      </c>
      <c r="D37" s="24" t="s">
        <v>137</v>
      </c>
      <c r="E37" s="25">
        <v>35</v>
      </c>
      <c r="F37" s="24" t="s">
        <v>38</v>
      </c>
      <c r="G37" s="23" t="s">
        <v>25</v>
      </c>
    </row>
    <row r="38" spans="1:7" ht="15" customHeight="1" x14ac:dyDescent="0.25">
      <c r="A38" s="26">
        <v>35</v>
      </c>
      <c r="B38" s="26" t="s">
        <v>79</v>
      </c>
      <c r="C38" s="24" t="s">
        <v>131</v>
      </c>
      <c r="D38" s="24" t="s">
        <v>136</v>
      </c>
      <c r="E38" s="25">
        <v>19</v>
      </c>
      <c r="F38" s="24" t="s">
        <v>48</v>
      </c>
      <c r="G38" s="23" t="s">
        <v>25</v>
      </c>
    </row>
    <row r="39" spans="1:7" ht="15" customHeight="1" x14ac:dyDescent="0.25">
      <c r="A39" s="26">
        <v>36</v>
      </c>
      <c r="B39" s="26" t="s">
        <v>79</v>
      </c>
      <c r="C39" s="24" t="s">
        <v>131</v>
      </c>
      <c r="D39" s="24" t="s">
        <v>135</v>
      </c>
      <c r="E39" s="25">
        <v>30</v>
      </c>
      <c r="F39" s="24" t="s">
        <v>38</v>
      </c>
      <c r="G39" s="23" t="s">
        <v>25</v>
      </c>
    </row>
    <row r="40" spans="1:7" ht="15" customHeight="1" x14ac:dyDescent="0.25">
      <c r="A40" s="26">
        <v>37</v>
      </c>
      <c r="B40" s="26" t="s">
        <v>79</v>
      </c>
      <c r="C40" s="24" t="s">
        <v>131</v>
      </c>
      <c r="D40" s="24" t="s">
        <v>134</v>
      </c>
      <c r="E40" s="25">
        <v>65</v>
      </c>
      <c r="F40" s="24" t="s">
        <v>38</v>
      </c>
      <c r="G40" s="23" t="s">
        <v>33</v>
      </c>
    </row>
    <row r="41" spans="1:7" ht="15" customHeight="1" x14ac:dyDescent="0.25">
      <c r="A41" s="26">
        <v>38</v>
      </c>
      <c r="B41" s="26" t="s">
        <v>79</v>
      </c>
      <c r="C41" s="24" t="s">
        <v>131</v>
      </c>
      <c r="D41" s="24" t="s">
        <v>133</v>
      </c>
      <c r="E41" s="25">
        <v>40</v>
      </c>
      <c r="F41" s="24" t="s">
        <v>38</v>
      </c>
      <c r="G41" s="23" t="s">
        <v>25</v>
      </c>
    </row>
    <row r="42" spans="1:7" ht="15" customHeight="1" x14ac:dyDescent="0.25">
      <c r="A42" s="26">
        <v>39</v>
      </c>
      <c r="B42" s="26" t="s">
        <v>79</v>
      </c>
      <c r="C42" s="24" t="s">
        <v>131</v>
      </c>
      <c r="D42" s="24" t="s">
        <v>132</v>
      </c>
      <c r="E42" s="25">
        <v>14</v>
      </c>
      <c r="F42" s="24" t="s">
        <v>48</v>
      </c>
      <c r="G42" s="23" t="s">
        <v>25</v>
      </c>
    </row>
    <row r="43" spans="1:7" ht="15" customHeight="1" x14ac:dyDescent="0.25">
      <c r="A43" s="26">
        <v>40</v>
      </c>
      <c r="B43" s="26" t="s">
        <v>79</v>
      </c>
      <c r="C43" s="24" t="s">
        <v>131</v>
      </c>
      <c r="D43" s="24" t="s">
        <v>130</v>
      </c>
      <c r="E43" s="25">
        <v>78</v>
      </c>
      <c r="F43" s="24" t="s">
        <v>38</v>
      </c>
      <c r="G43" s="23" t="s">
        <v>33</v>
      </c>
    </row>
    <row r="44" spans="1:7" ht="15" customHeight="1" x14ac:dyDescent="0.25">
      <c r="A44" s="26">
        <v>41</v>
      </c>
      <c r="B44" s="26" t="s">
        <v>79</v>
      </c>
      <c r="C44" s="24" t="s">
        <v>111</v>
      </c>
      <c r="D44" s="24" t="s">
        <v>129</v>
      </c>
      <c r="E44" s="25">
        <v>14</v>
      </c>
      <c r="F44" s="24" t="s">
        <v>48</v>
      </c>
      <c r="G44" s="23" t="s">
        <v>25</v>
      </c>
    </row>
    <row r="45" spans="1:7" ht="15" customHeight="1" x14ac:dyDescent="0.25">
      <c r="A45" s="26">
        <v>42</v>
      </c>
      <c r="B45" s="26" t="s">
        <v>79</v>
      </c>
      <c r="C45" s="24" t="s">
        <v>111</v>
      </c>
      <c r="D45" s="24" t="s">
        <v>128</v>
      </c>
      <c r="E45" s="25">
        <v>14</v>
      </c>
      <c r="F45" s="24" t="s">
        <v>48</v>
      </c>
      <c r="G45" s="23" t="s">
        <v>25</v>
      </c>
    </row>
    <row r="46" spans="1:7" ht="15" customHeight="1" x14ac:dyDescent="0.25">
      <c r="A46" s="26">
        <v>43</v>
      </c>
      <c r="B46" s="26" t="s">
        <v>79</v>
      </c>
      <c r="C46" s="24" t="s">
        <v>111</v>
      </c>
      <c r="D46" s="24" t="s">
        <v>127</v>
      </c>
      <c r="E46" s="25">
        <v>25</v>
      </c>
      <c r="F46" s="24" t="s">
        <v>38</v>
      </c>
      <c r="G46" s="23" t="s">
        <v>25</v>
      </c>
    </row>
    <row r="47" spans="1:7" ht="15" customHeight="1" x14ac:dyDescent="0.25">
      <c r="A47" s="26">
        <v>44</v>
      </c>
      <c r="B47" s="26" t="s">
        <v>79</v>
      </c>
      <c r="C47" s="24" t="s">
        <v>111</v>
      </c>
      <c r="D47" s="24" t="s">
        <v>126</v>
      </c>
      <c r="E47" s="25">
        <v>13</v>
      </c>
      <c r="F47" s="24" t="s">
        <v>48</v>
      </c>
      <c r="G47" s="23" t="s">
        <v>25</v>
      </c>
    </row>
    <row r="48" spans="1:7" ht="15" customHeight="1" x14ac:dyDescent="0.25">
      <c r="A48" s="26">
        <v>45</v>
      </c>
      <c r="B48" s="26" t="s">
        <v>79</v>
      </c>
      <c r="C48" s="24" t="s">
        <v>111</v>
      </c>
      <c r="D48" s="24" t="s">
        <v>125</v>
      </c>
      <c r="E48" s="25">
        <v>13</v>
      </c>
      <c r="F48" s="24" t="s">
        <v>48</v>
      </c>
      <c r="G48" s="23" t="s">
        <v>25</v>
      </c>
    </row>
    <row r="49" spans="1:7" ht="15" customHeight="1" x14ac:dyDescent="0.25">
      <c r="A49" s="26">
        <v>46</v>
      </c>
      <c r="B49" s="26" t="s">
        <v>79</v>
      </c>
      <c r="C49" s="24" t="s">
        <v>111</v>
      </c>
      <c r="D49" s="24" t="s">
        <v>124</v>
      </c>
      <c r="E49" s="25">
        <v>25</v>
      </c>
      <c r="F49" s="24" t="s">
        <v>48</v>
      </c>
      <c r="G49" s="23" t="s">
        <v>25</v>
      </c>
    </row>
    <row r="50" spans="1:7" ht="15" customHeight="1" x14ac:dyDescent="0.25">
      <c r="A50" s="26">
        <v>47</v>
      </c>
      <c r="B50" s="26" t="s">
        <v>79</v>
      </c>
      <c r="C50" s="24" t="s">
        <v>111</v>
      </c>
      <c r="D50" s="24" t="s">
        <v>123</v>
      </c>
      <c r="E50" s="25">
        <v>33</v>
      </c>
      <c r="F50" s="24" t="s">
        <v>38</v>
      </c>
      <c r="G50" s="23" t="s">
        <v>25</v>
      </c>
    </row>
    <row r="51" spans="1:7" ht="15" customHeight="1" x14ac:dyDescent="0.25">
      <c r="A51" s="26">
        <v>48</v>
      </c>
      <c r="B51" s="26" t="s">
        <v>79</v>
      </c>
      <c r="C51" s="24" t="s">
        <v>111</v>
      </c>
      <c r="D51" s="24" t="s">
        <v>122</v>
      </c>
      <c r="E51" s="25">
        <v>27</v>
      </c>
      <c r="F51" s="24" t="s">
        <v>38</v>
      </c>
      <c r="G51" s="23" t="s">
        <v>25</v>
      </c>
    </row>
    <row r="52" spans="1:7" ht="15" customHeight="1" x14ac:dyDescent="0.25">
      <c r="A52" s="26">
        <v>49</v>
      </c>
      <c r="B52" s="26" t="s">
        <v>79</v>
      </c>
      <c r="C52" s="24" t="s">
        <v>111</v>
      </c>
      <c r="D52" s="24" t="s">
        <v>121</v>
      </c>
      <c r="E52" s="25">
        <v>29</v>
      </c>
      <c r="F52" s="24" t="s">
        <v>38</v>
      </c>
      <c r="G52" s="23" t="s">
        <v>25</v>
      </c>
    </row>
    <row r="53" spans="1:7" ht="15" customHeight="1" x14ac:dyDescent="0.25">
      <c r="A53" s="26">
        <v>50</v>
      </c>
      <c r="B53" s="26" t="s">
        <v>79</v>
      </c>
      <c r="C53" s="24" t="s">
        <v>111</v>
      </c>
      <c r="D53" s="24" t="s">
        <v>120</v>
      </c>
      <c r="E53" s="25">
        <v>17</v>
      </c>
      <c r="F53" s="24" t="s">
        <v>48</v>
      </c>
      <c r="G53" s="23" t="s">
        <v>25</v>
      </c>
    </row>
    <row r="54" spans="1:7" ht="15" customHeight="1" x14ac:dyDescent="0.25">
      <c r="A54" s="26">
        <v>51</v>
      </c>
      <c r="B54" s="26" t="s">
        <v>79</v>
      </c>
      <c r="C54" s="24" t="s">
        <v>111</v>
      </c>
      <c r="D54" s="24" t="s">
        <v>119</v>
      </c>
      <c r="E54" s="25">
        <v>29</v>
      </c>
      <c r="F54" s="24" t="s">
        <v>38</v>
      </c>
      <c r="G54" s="23" t="s">
        <v>25</v>
      </c>
    </row>
    <row r="55" spans="1:7" ht="15" customHeight="1" x14ac:dyDescent="0.25">
      <c r="A55" s="26">
        <v>52</v>
      </c>
      <c r="B55" s="26" t="s">
        <v>79</v>
      </c>
      <c r="C55" s="24" t="s">
        <v>111</v>
      </c>
      <c r="D55" s="24" t="s">
        <v>118</v>
      </c>
      <c r="E55" s="25">
        <v>20</v>
      </c>
      <c r="F55" s="24" t="s">
        <v>48</v>
      </c>
      <c r="G55" s="23" t="s">
        <v>25</v>
      </c>
    </row>
    <row r="56" spans="1:7" ht="15" customHeight="1" x14ac:dyDescent="0.25">
      <c r="A56" s="26">
        <v>53</v>
      </c>
      <c r="B56" s="26" t="s">
        <v>79</v>
      </c>
      <c r="C56" s="24" t="s">
        <v>111</v>
      </c>
      <c r="D56" s="24" t="s">
        <v>117</v>
      </c>
      <c r="E56" s="25">
        <v>19</v>
      </c>
      <c r="F56" s="24" t="s">
        <v>48</v>
      </c>
      <c r="G56" s="23" t="s">
        <v>25</v>
      </c>
    </row>
    <row r="57" spans="1:7" ht="15" customHeight="1" x14ac:dyDescent="0.25">
      <c r="A57" s="26">
        <v>54</v>
      </c>
      <c r="B57" s="26" t="s">
        <v>79</v>
      </c>
      <c r="C57" s="24" t="s">
        <v>111</v>
      </c>
      <c r="D57" s="24" t="s">
        <v>116</v>
      </c>
      <c r="E57" s="25">
        <v>30</v>
      </c>
      <c r="F57" s="24" t="s">
        <v>38</v>
      </c>
      <c r="G57" s="23" t="s">
        <v>25</v>
      </c>
    </row>
    <row r="58" spans="1:7" ht="15" customHeight="1" x14ac:dyDescent="0.25">
      <c r="A58" s="26">
        <v>55</v>
      </c>
      <c r="B58" s="26" t="s">
        <v>79</v>
      </c>
      <c r="C58" s="24" t="s">
        <v>111</v>
      </c>
      <c r="D58" s="24" t="s">
        <v>115</v>
      </c>
      <c r="E58" s="25">
        <v>24</v>
      </c>
      <c r="F58" s="24" t="s">
        <v>38</v>
      </c>
      <c r="G58" s="23" t="s">
        <v>25</v>
      </c>
    </row>
    <row r="59" spans="1:7" ht="15" customHeight="1" x14ac:dyDescent="0.25">
      <c r="A59" s="26">
        <v>56</v>
      </c>
      <c r="B59" s="26" t="s">
        <v>79</v>
      </c>
      <c r="C59" s="24" t="s">
        <v>111</v>
      </c>
      <c r="D59" s="24" t="s">
        <v>114</v>
      </c>
      <c r="E59" s="25">
        <v>40</v>
      </c>
      <c r="F59" s="24" t="s">
        <v>38</v>
      </c>
      <c r="G59" s="23" t="s">
        <v>25</v>
      </c>
    </row>
    <row r="60" spans="1:7" ht="15" customHeight="1" x14ac:dyDescent="0.25">
      <c r="A60" s="26">
        <v>57</v>
      </c>
      <c r="B60" s="26" t="s">
        <v>79</v>
      </c>
      <c r="C60" s="24" t="s">
        <v>111</v>
      </c>
      <c r="D60" s="24" t="s">
        <v>113</v>
      </c>
      <c r="E60" s="25">
        <v>29</v>
      </c>
      <c r="F60" s="24" t="s">
        <v>38</v>
      </c>
      <c r="G60" s="23" t="s">
        <v>25</v>
      </c>
    </row>
    <row r="61" spans="1:7" ht="15" customHeight="1" x14ac:dyDescent="0.25">
      <c r="A61" s="26">
        <v>58</v>
      </c>
      <c r="B61" s="26" t="s">
        <v>79</v>
      </c>
      <c r="C61" s="24" t="s">
        <v>111</v>
      </c>
      <c r="D61" s="24" t="s">
        <v>112</v>
      </c>
      <c r="E61" s="25">
        <v>9</v>
      </c>
      <c r="F61" s="24" t="s">
        <v>48</v>
      </c>
      <c r="G61" s="23" t="s">
        <v>25</v>
      </c>
    </row>
    <row r="62" spans="1:7" ht="15" customHeight="1" x14ac:dyDescent="0.25">
      <c r="A62" s="26">
        <v>59</v>
      </c>
      <c r="B62" s="26" t="s">
        <v>79</v>
      </c>
      <c r="C62" s="24" t="s">
        <v>111</v>
      </c>
      <c r="D62" s="24" t="s">
        <v>110</v>
      </c>
      <c r="E62" s="25">
        <v>37</v>
      </c>
      <c r="F62" s="24" t="s">
        <v>38</v>
      </c>
      <c r="G62" s="23" t="s">
        <v>25</v>
      </c>
    </row>
    <row r="63" spans="1:7" ht="15" customHeight="1" x14ac:dyDescent="0.25">
      <c r="A63" s="26">
        <v>60</v>
      </c>
      <c r="B63" s="26" t="s">
        <v>79</v>
      </c>
      <c r="C63" s="24" t="s">
        <v>95</v>
      </c>
      <c r="D63" s="24" t="s">
        <v>109</v>
      </c>
      <c r="E63" s="25">
        <v>28</v>
      </c>
      <c r="F63" s="24" t="s">
        <v>48</v>
      </c>
      <c r="G63" s="23" t="s">
        <v>25</v>
      </c>
    </row>
    <row r="64" spans="1:7" ht="15" customHeight="1" x14ac:dyDescent="0.25">
      <c r="A64" s="26">
        <v>61</v>
      </c>
      <c r="B64" s="26" t="s">
        <v>79</v>
      </c>
      <c r="C64" s="24" t="s">
        <v>95</v>
      </c>
      <c r="D64" s="24" t="s">
        <v>108</v>
      </c>
      <c r="E64" s="25">
        <v>12</v>
      </c>
      <c r="F64" s="24" t="s">
        <v>48</v>
      </c>
      <c r="G64" s="23" t="s">
        <v>25</v>
      </c>
    </row>
    <row r="65" spans="1:7" ht="15" customHeight="1" x14ac:dyDescent="0.25">
      <c r="A65" s="26">
        <v>62</v>
      </c>
      <c r="B65" s="26" t="s">
        <v>79</v>
      </c>
      <c r="C65" s="24" t="s">
        <v>95</v>
      </c>
      <c r="D65" s="24" t="s">
        <v>107</v>
      </c>
      <c r="E65" s="25">
        <v>12</v>
      </c>
      <c r="F65" s="24" t="s">
        <v>48</v>
      </c>
      <c r="G65" s="23" t="s">
        <v>33</v>
      </c>
    </row>
    <row r="66" spans="1:7" ht="15" customHeight="1" x14ac:dyDescent="0.25">
      <c r="A66" s="26">
        <v>63</v>
      </c>
      <c r="B66" s="26" t="s">
        <v>79</v>
      </c>
      <c r="C66" s="24" t="s">
        <v>95</v>
      </c>
      <c r="D66" s="24" t="s">
        <v>106</v>
      </c>
      <c r="E66" s="25">
        <v>14</v>
      </c>
      <c r="F66" s="24" t="s">
        <v>48</v>
      </c>
      <c r="G66" s="23" t="s">
        <v>25</v>
      </c>
    </row>
    <row r="67" spans="1:7" ht="15" customHeight="1" x14ac:dyDescent="0.25">
      <c r="A67" s="26">
        <v>64</v>
      </c>
      <c r="B67" s="26" t="s">
        <v>79</v>
      </c>
      <c r="C67" s="24" t="s">
        <v>95</v>
      </c>
      <c r="D67" s="24" t="s">
        <v>105</v>
      </c>
      <c r="E67" s="25">
        <v>13</v>
      </c>
      <c r="F67" s="24" t="s">
        <v>48</v>
      </c>
      <c r="G67" s="23" t="s">
        <v>33</v>
      </c>
    </row>
    <row r="68" spans="1:7" ht="15" customHeight="1" x14ac:dyDescent="0.25">
      <c r="A68" s="26">
        <v>65</v>
      </c>
      <c r="B68" s="26" t="s">
        <v>79</v>
      </c>
      <c r="C68" s="24" t="s">
        <v>95</v>
      </c>
      <c r="D68" s="24" t="s">
        <v>104</v>
      </c>
      <c r="E68" s="25">
        <v>14</v>
      </c>
      <c r="F68" s="24" t="s">
        <v>48</v>
      </c>
      <c r="G68" s="23" t="s">
        <v>25</v>
      </c>
    </row>
    <row r="69" spans="1:7" ht="15" customHeight="1" x14ac:dyDescent="0.25">
      <c r="A69" s="26">
        <v>66</v>
      </c>
      <c r="B69" s="26" t="s">
        <v>79</v>
      </c>
      <c r="C69" s="24" t="s">
        <v>95</v>
      </c>
      <c r="D69" s="24" t="s">
        <v>103</v>
      </c>
      <c r="E69" s="25">
        <v>12</v>
      </c>
      <c r="F69" s="24" t="s">
        <v>102</v>
      </c>
      <c r="G69" s="23" t="s">
        <v>33</v>
      </c>
    </row>
    <row r="70" spans="1:7" ht="15" customHeight="1" x14ac:dyDescent="0.25">
      <c r="A70" s="26">
        <v>67</v>
      </c>
      <c r="B70" s="26" t="s">
        <v>79</v>
      </c>
      <c r="C70" s="24" t="s">
        <v>95</v>
      </c>
      <c r="D70" s="24" t="s">
        <v>101</v>
      </c>
      <c r="E70" s="25">
        <v>14</v>
      </c>
      <c r="F70" s="24" t="s">
        <v>48</v>
      </c>
      <c r="G70" s="23" t="s">
        <v>25</v>
      </c>
    </row>
    <row r="71" spans="1:7" ht="15" customHeight="1" x14ac:dyDescent="0.25">
      <c r="A71" s="26">
        <v>68</v>
      </c>
      <c r="B71" s="26" t="s">
        <v>79</v>
      </c>
      <c r="C71" s="24" t="s">
        <v>95</v>
      </c>
      <c r="D71" s="24" t="s">
        <v>100</v>
      </c>
      <c r="E71" s="25">
        <v>13</v>
      </c>
      <c r="F71" s="24" t="s">
        <v>48</v>
      </c>
      <c r="G71" s="23" t="s">
        <v>25</v>
      </c>
    </row>
    <row r="72" spans="1:7" ht="15" customHeight="1" x14ac:dyDescent="0.25">
      <c r="A72" s="26">
        <v>69</v>
      </c>
      <c r="B72" s="26" t="s">
        <v>79</v>
      </c>
      <c r="C72" s="24" t="s">
        <v>95</v>
      </c>
      <c r="D72" s="24" t="s">
        <v>99</v>
      </c>
      <c r="E72" s="25">
        <v>45</v>
      </c>
      <c r="F72" s="24" t="s">
        <v>48</v>
      </c>
      <c r="G72" s="23" t="s">
        <v>25</v>
      </c>
    </row>
    <row r="73" spans="1:7" ht="15" customHeight="1" x14ac:dyDescent="0.25">
      <c r="A73" s="26">
        <v>70</v>
      </c>
      <c r="B73" s="26" t="s">
        <v>79</v>
      </c>
      <c r="C73" s="24" t="s">
        <v>95</v>
      </c>
      <c r="D73" s="24" t="s">
        <v>98</v>
      </c>
      <c r="E73" s="25">
        <v>25</v>
      </c>
      <c r="F73" s="24" t="s">
        <v>48</v>
      </c>
      <c r="G73" s="23" t="s">
        <v>25</v>
      </c>
    </row>
    <row r="74" spans="1:7" ht="15" customHeight="1" x14ac:dyDescent="0.25">
      <c r="A74" s="26">
        <v>71</v>
      </c>
      <c r="B74" s="26" t="s">
        <v>79</v>
      </c>
      <c r="C74" s="24" t="s">
        <v>95</v>
      </c>
      <c r="D74" s="24" t="s">
        <v>97</v>
      </c>
      <c r="E74" s="25">
        <v>13</v>
      </c>
      <c r="F74" s="24" t="s">
        <v>48</v>
      </c>
      <c r="G74" s="23" t="s">
        <v>33</v>
      </c>
    </row>
    <row r="75" spans="1:7" ht="15" customHeight="1" x14ac:dyDescent="0.25">
      <c r="A75" s="26">
        <v>72</v>
      </c>
      <c r="B75" s="26" t="s">
        <v>79</v>
      </c>
      <c r="C75" s="24" t="s">
        <v>95</v>
      </c>
      <c r="D75" s="24" t="s">
        <v>96</v>
      </c>
      <c r="E75" s="25">
        <v>14</v>
      </c>
      <c r="F75" s="24" t="s">
        <v>48</v>
      </c>
      <c r="G75" s="23" t="s">
        <v>25</v>
      </c>
    </row>
    <row r="76" spans="1:7" ht="15" customHeight="1" x14ac:dyDescent="0.25">
      <c r="A76" s="26">
        <v>73</v>
      </c>
      <c r="B76" s="26" t="s">
        <v>79</v>
      </c>
      <c r="C76" s="24" t="s">
        <v>95</v>
      </c>
      <c r="D76" s="24" t="s">
        <v>94</v>
      </c>
      <c r="E76" s="25">
        <v>13</v>
      </c>
      <c r="F76" s="24" t="s">
        <v>48</v>
      </c>
      <c r="G76" s="23" t="s">
        <v>33</v>
      </c>
    </row>
    <row r="77" spans="1:7" ht="15" customHeight="1" x14ac:dyDescent="0.25">
      <c r="A77" s="26">
        <v>74</v>
      </c>
      <c r="B77" s="26" t="s">
        <v>79</v>
      </c>
      <c r="C77" s="24" t="s">
        <v>78</v>
      </c>
      <c r="D77" s="24" t="s">
        <v>93</v>
      </c>
      <c r="E77" s="25">
        <v>12</v>
      </c>
      <c r="F77" s="24" t="s">
        <v>48</v>
      </c>
      <c r="G77" s="23" t="s">
        <v>25</v>
      </c>
    </row>
    <row r="78" spans="1:7" ht="15" customHeight="1" x14ac:dyDescent="0.25">
      <c r="A78" s="26">
        <v>75</v>
      </c>
      <c r="B78" s="26" t="s">
        <v>79</v>
      </c>
      <c r="C78" s="24" t="s">
        <v>78</v>
      </c>
      <c r="D78" s="24" t="s">
        <v>92</v>
      </c>
      <c r="E78" s="25">
        <v>12</v>
      </c>
      <c r="F78" s="24" t="s">
        <v>48</v>
      </c>
      <c r="G78" s="23" t="s">
        <v>33</v>
      </c>
    </row>
    <row r="79" spans="1:7" ht="15" customHeight="1" x14ac:dyDescent="0.25">
      <c r="A79" s="26">
        <v>76</v>
      </c>
      <c r="B79" s="26" t="s">
        <v>79</v>
      </c>
      <c r="C79" s="24" t="s">
        <v>78</v>
      </c>
      <c r="D79" s="24" t="s">
        <v>91</v>
      </c>
      <c r="E79" s="25">
        <v>14</v>
      </c>
      <c r="F79" s="24" t="s">
        <v>48</v>
      </c>
      <c r="G79" s="23" t="s">
        <v>25</v>
      </c>
    </row>
    <row r="80" spans="1:7" ht="15" customHeight="1" x14ac:dyDescent="0.25">
      <c r="A80" s="26">
        <v>77</v>
      </c>
      <c r="B80" s="26" t="s">
        <v>79</v>
      </c>
      <c r="C80" s="24" t="s">
        <v>78</v>
      </c>
      <c r="D80" s="24" t="s">
        <v>90</v>
      </c>
      <c r="E80" s="25">
        <v>13</v>
      </c>
      <c r="F80" s="24" t="s">
        <v>48</v>
      </c>
      <c r="G80" s="23" t="s">
        <v>25</v>
      </c>
    </row>
    <row r="81" spans="1:7" ht="15" customHeight="1" x14ac:dyDescent="0.25">
      <c r="A81" s="26">
        <v>78</v>
      </c>
      <c r="B81" s="26" t="s">
        <v>79</v>
      </c>
      <c r="C81" s="24" t="s">
        <v>78</v>
      </c>
      <c r="D81" s="24" t="s">
        <v>89</v>
      </c>
      <c r="E81" s="25">
        <v>14</v>
      </c>
      <c r="F81" s="24" t="s">
        <v>48</v>
      </c>
      <c r="G81" s="23" t="s">
        <v>25</v>
      </c>
    </row>
    <row r="82" spans="1:7" ht="15" customHeight="1" x14ac:dyDescent="0.25">
      <c r="A82" s="26">
        <v>79</v>
      </c>
      <c r="B82" s="26" t="s">
        <v>79</v>
      </c>
      <c r="C82" s="24" t="s">
        <v>78</v>
      </c>
      <c r="D82" s="24" t="s">
        <v>88</v>
      </c>
      <c r="E82" s="25">
        <v>12</v>
      </c>
      <c r="F82" s="24" t="s">
        <v>48</v>
      </c>
      <c r="G82" s="23" t="s">
        <v>33</v>
      </c>
    </row>
    <row r="83" spans="1:7" ht="15" customHeight="1" x14ac:dyDescent="0.25">
      <c r="A83" s="26">
        <v>80</v>
      </c>
      <c r="B83" s="26" t="s">
        <v>79</v>
      </c>
      <c r="C83" s="24" t="s">
        <v>78</v>
      </c>
      <c r="D83" s="24" t="s">
        <v>87</v>
      </c>
      <c r="E83" s="25">
        <v>13</v>
      </c>
      <c r="F83" s="24" t="s">
        <v>48</v>
      </c>
      <c r="G83" s="23" t="s">
        <v>33</v>
      </c>
    </row>
    <row r="84" spans="1:7" ht="15" customHeight="1" x14ac:dyDescent="0.25">
      <c r="A84" s="26">
        <v>81</v>
      </c>
      <c r="B84" s="26" t="s">
        <v>79</v>
      </c>
      <c r="C84" s="24" t="s">
        <v>78</v>
      </c>
      <c r="D84" s="24" t="s">
        <v>86</v>
      </c>
      <c r="E84" s="25">
        <v>25</v>
      </c>
      <c r="F84" s="24" t="s">
        <v>48</v>
      </c>
      <c r="G84" s="23" t="s">
        <v>25</v>
      </c>
    </row>
    <row r="85" spans="1:7" ht="15" customHeight="1" x14ac:dyDescent="0.25">
      <c r="A85" s="26">
        <v>82</v>
      </c>
      <c r="B85" s="26" t="s">
        <v>79</v>
      </c>
      <c r="C85" s="24" t="s">
        <v>78</v>
      </c>
      <c r="D85" s="24" t="s">
        <v>85</v>
      </c>
      <c r="E85" s="25">
        <v>13</v>
      </c>
      <c r="F85" s="24" t="s">
        <v>48</v>
      </c>
      <c r="G85" s="23" t="s">
        <v>25</v>
      </c>
    </row>
    <row r="86" spans="1:7" ht="15" customHeight="1" x14ac:dyDescent="0.25">
      <c r="A86" s="26">
        <v>83</v>
      </c>
      <c r="B86" s="26" t="s">
        <v>79</v>
      </c>
      <c r="C86" s="24" t="s">
        <v>78</v>
      </c>
      <c r="D86" s="24" t="s">
        <v>84</v>
      </c>
      <c r="E86" s="25">
        <v>21.94</v>
      </c>
      <c r="F86" s="24" t="s">
        <v>48</v>
      </c>
      <c r="G86" s="23" t="s">
        <v>25</v>
      </c>
    </row>
    <row r="87" spans="1:7" ht="15" customHeight="1" x14ac:dyDescent="0.25">
      <c r="A87" s="26">
        <v>84</v>
      </c>
      <c r="B87" s="26" t="s">
        <v>79</v>
      </c>
      <c r="C87" s="24" t="s">
        <v>78</v>
      </c>
      <c r="D87" s="24" t="s">
        <v>83</v>
      </c>
      <c r="E87" s="25">
        <v>25</v>
      </c>
      <c r="F87" s="24" t="s">
        <v>48</v>
      </c>
      <c r="G87" s="23" t="s">
        <v>25</v>
      </c>
    </row>
    <row r="88" spans="1:7" ht="15" customHeight="1" x14ac:dyDescent="0.25">
      <c r="A88" s="26">
        <v>85</v>
      </c>
      <c r="B88" s="26" t="s">
        <v>79</v>
      </c>
      <c r="C88" s="24" t="s">
        <v>78</v>
      </c>
      <c r="D88" s="24" t="s">
        <v>82</v>
      </c>
      <c r="E88" s="25">
        <v>13</v>
      </c>
      <c r="F88" s="24" t="s">
        <v>48</v>
      </c>
      <c r="G88" s="23" t="s">
        <v>25</v>
      </c>
    </row>
    <row r="89" spans="1:7" ht="15" customHeight="1" x14ac:dyDescent="0.25">
      <c r="A89" s="26">
        <v>86</v>
      </c>
      <c r="B89" s="26" t="s">
        <v>79</v>
      </c>
      <c r="C89" s="24" t="s">
        <v>78</v>
      </c>
      <c r="D89" s="24" t="s">
        <v>81</v>
      </c>
      <c r="E89" s="25">
        <v>13</v>
      </c>
      <c r="F89" s="24" t="s">
        <v>48</v>
      </c>
      <c r="G89" s="23" t="s">
        <v>33</v>
      </c>
    </row>
    <row r="90" spans="1:7" ht="15" customHeight="1" x14ac:dyDescent="0.25">
      <c r="A90" s="26">
        <v>87</v>
      </c>
      <c r="B90" s="26" t="s">
        <v>79</v>
      </c>
      <c r="C90" s="24" t="s">
        <v>78</v>
      </c>
      <c r="D90" s="24" t="s">
        <v>80</v>
      </c>
      <c r="E90" s="25">
        <v>14</v>
      </c>
      <c r="F90" s="24" t="s">
        <v>48</v>
      </c>
      <c r="G90" s="23" t="s">
        <v>25</v>
      </c>
    </row>
    <row r="91" spans="1:7" ht="15" customHeight="1" x14ac:dyDescent="0.25">
      <c r="A91" s="26">
        <v>88</v>
      </c>
      <c r="B91" s="26" t="s">
        <v>79</v>
      </c>
      <c r="C91" s="24" t="s">
        <v>78</v>
      </c>
      <c r="D91" s="24" t="s">
        <v>77</v>
      </c>
      <c r="E91" s="25">
        <v>13</v>
      </c>
      <c r="F91" s="24" t="s">
        <v>48</v>
      </c>
      <c r="G91" s="23" t="s">
        <v>25</v>
      </c>
    </row>
    <row r="92" spans="1:7" ht="15" customHeight="1" x14ac:dyDescent="0.25">
      <c r="A92" s="26">
        <v>89</v>
      </c>
      <c r="B92" s="26" t="s">
        <v>29</v>
      </c>
      <c r="C92" s="24" t="s">
        <v>71</v>
      </c>
      <c r="D92" s="24" t="s">
        <v>76</v>
      </c>
      <c r="E92" s="25">
        <v>50</v>
      </c>
      <c r="F92" s="24" t="s">
        <v>34</v>
      </c>
      <c r="G92" s="23" t="s">
        <v>25</v>
      </c>
    </row>
    <row r="93" spans="1:7" ht="15" customHeight="1" x14ac:dyDescent="0.25">
      <c r="A93" s="26">
        <v>90</v>
      </c>
      <c r="B93" s="26" t="s">
        <v>29</v>
      </c>
      <c r="C93" s="24" t="s">
        <v>71</v>
      </c>
      <c r="D93" s="24" t="s">
        <v>75</v>
      </c>
      <c r="E93" s="25">
        <v>9</v>
      </c>
      <c r="F93" s="24" t="s">
        <v>74</v>
      </c>
      <c r="G93" s="23" t="s">
        <v>25</v>
      </c>
    </row>
    <row r="94" spans="1:7" ht="15" customHeight="1" x14ac:dyDescent="0.25">
      <c r="A94" s="26">
        <v>91</v>
      </c>
      <c r="B94" s="26" t="s">
        <v>29</v>
      </c>
      <c r="C94" s="24" t="s">
        <v>71</v>
      </c>
      <c r="D94" s="24" t="s">
        <v>73</v>
      </c>
      <c r="E94" s="25">
        <v>64</v>
      </c>
      <c r="F94" s="24" t="s">
        <v>34</v>
      </c>
      <c r="G94" s="23" t="s">
        <v>25</v>
      </c>
    </row>
    <row r="95" spans="1:7" ht="15" customHeight="1" x14ac:dyDescent="0.25">
      <c r="A95" s="26">
        <v>92</v>
      </c>
      <c r="B95" s="26" t="s">
        <v>29</v>
      </c>
      <c r="C95" s="24" t="s">
        <v>71</v>
      </c>
      <c r="D95" s="24" t="s">
        <v>72</v>
      </c>
      <c r="E95" s="25">
        <v>50</v>
      </c>
      <c r="F95" s="24" t="s">
        <v>34</v>
      </c>
      <c r="G95" s="23" t="s">
        <v>25</v>
      </c>
    </row>
    <row r="96" spans="1:7" ht="15" customHeight="1" x14ac:dyDescent="0.25">
      <c r="A96" s="26">
        <v>93</v>
      </c>
      <c r="B96" s="26" t="s">
        <v>29</v>
      </c>
      <c r="C96" s="24" t="s">
        <v>71</v>
      </c>
      <c r="D96" s="24" t="s">
        <v>70</v>
      </c>
      <c r="E96" s="25">
        <v>23</v>
      </c>
      <c r="F96" s="24" t="s">
        <v>69</v>
      </c>
      <c r="G96" s="23" t="s">
        <v>25</v>
      </c>
    </row>
    <row r="97" spans="1:7" ht="15" customHeight="1" x14ac:dyDescent="0.25">
      <c r="A97" s="26">
        <v>94</v>
      </c>
      <c r="B97" s="26" t="s">
        <v>29</v>
      </c>
      <c r="C97" s="24" t="s">
        <v>65</v>
      </c>
      <c r="D97" s="24" t="s">
        <v>68</v>
      </c>
      <c r="E97" s="25">
        <v>29</v>
      </c>
      <c r="F97" s="24" t="s">
        <v>30</v>
      </c>
      <c r="G97" s="23" t="s">
        <v>33</v>
      </c>
    </row>
    <row r="98" spans="1:7" ht="15" customHeight="1" x14ac:dyDescent="0.25">
      <c r="A98" s="26">
        <v>95</v>
      </c>
      <c r="B98" s="26" t="s">
        <v>29</v>
      </c>
      <c r="C98" s="24" t="s">
        <v>65</v>
      </c>
      <c r="D98" s="24" t="s">
        <v>67</v>
      </c>
      <c r="E98" s="25">
        <v>11</v>
      </c>
      <c r="F98" s="24" t="s">
        <v>30</v>
      </c>
      <c r="G98" s="23" t="s">
        <v>25</v>
      </c>
    </row>
    <row r="99" spans="1:7" ht="15" customHeight="1" x14ac:dyDescent="0.25">
      <c r="A99" s="26">
        <v>96</v>
      </c>
      <c r="B99" s="26" t="s">
        <v>29</v>
      </c>
      <c r="C99" s="24" t="s">
        <v>65</v>
      </c>
      <c r="D99" s="24" t="s">
        <v>66</v>
      </c>
      <c r="E99" s="25">
        <v>18</v>
      </c>
      <c r="F99" s="24" t="s">
        <v>30</v>
      </c>
      <c r="G99" s="23" t="s">
        <v>25</v>
      </c>
    </row>
    <row r="100" spans="1:7" ht="15" customHeight="1" x14ac:dyDescent="0.25">
      <c r="A100" s="26">
        <v>97</v>
      </c>
      <c r="B100" s="26" t="s">
        <v>29</v>
      </c>
      <c r="C100" s="24" t="s">
        <v>65</v>
      </c>
      <c r="D100" s="24" t="s">
        <v>64</v>
      </c>
      <c r="E100" s="25">
        <v>37</v>
      </c>
      <c r="F100" s="24" t="s">
        <v>30</v>
      </c>
      <c r="G100" s="23" t="s">
        <v>25</v>
      </c>
    </row>
    <row r="101" spans="1:7" ht="15" customHeight="1" x14ac:dyDescent="0.25">
      <c r="A101" s="26">
        <v>98</v>
      </c>
      <c r="B101" s="26" t="s">
        <v>29</v>
      </c>
      <c r="C101" s="24" t="s">
        <v>55</v>
      </c>
      <c r="D101" s="24" t="s">
        <v>63</v>
      </c>
      <c r="E101" s="25">
        <v>53</v>
      </c>
      <c r="F101" s="24" t="s">
        <v>34</v>
      </c>
      <c r="G101" s="23" t="s">
        <v>25</v>
      </c>
    </row>
    <row r="102" spans="1:7" ht="15" customHeight="1" x14ac:dyDescent="0.25">
      <c r="A102" s="26">
        <v>99</v>
      </c>
      <c r="B102" s="26" t="s">
        <v>29</v>
      </c>
      <c r="C102" s="24" t="s">
        <v>55</v>
      </c>
      <c r="D102" s="24" t="s">
        <v>62</v>
      </c>
      <c r="E102" s="25">
        <v>40</v>
      </c>
      <c r="F102" s="24" t="s">
        <v>38</v>
      </c>
      <c r="G102" s="23" t="s">
        <v>25</v>
      </c>
    </row>
    <row r="103" spans="1:7" ht="15" customHeight="1" x14ac:dyDescent="0.25">
      <c r="A103" s="26">
        <v>100</v>
      </c>
      <c r="B103" s="26" t="s">
        <v>29</v>
      </c>
      <c r="C103" s="24" t="s">
        <v>55</v>
      </c>
      <c r="D103" s="24" t="s">
        <v>61</v>
      </c>
      <c r="E103" s="25">
        <v>97</v>
      </c>
      <c r="F103" s="24" t="s">
        <v>34</v>
      </c>
      <c r="G103" s="23" t="s">
        <v>25</v>
      </c>
    </row>
    <row r="104" spans="1:7" ht="15" customHeight="1" x14ac:dyDescent="0.25">
      <c r="A104" s="26">
        <v>101</v>
      </c>
      <c r="B104" s="26" t="s">
        <v>29</v>
      </c>
      <c r="C104" s="24" t="s">
        <v>55</v>
      </c>
      <c r="D104" s="24" t="s">
        <v>60</v>
      </c>
      <c r="E104" s="25">
        <v>49</v>
      </c>
      <c r="F104" s="24" t="s">
        <v>38</v>
      </c>
      <c r="G104" s="23" t="s">
        <v>33</v>
      </c>
    </row>
    <row r="105" spans="1:7" ht="15" customHeight="1" x14ac:dyDescent="0.25">
      <c r="A105" s="26">
        <v>102</v>
      </c>
      <c r="B105" s="26" t="s">
        <v>29</v>
      </c>
      <c r="C105" s="24" t="s">
        <v>55</v>
      </c>
      <c r="D105" s="24" t="s">
        <v>59</v>
      </c>
      <c r="E105" s="25">
        <v>47</v>
      </c>
      <c r="F105" s="24" t="s">
        <v>38</v>
      </c>
      <c r="G105" s="23" t="s">
        <v>33</v>
      </c>
    </row>
    <row r="106" spans="1:7" ht="15" customHeight="1" x14ac:dyDescent="0.25">
      <c r="A106" s="26">
        <v>103</v>
      </c>
      <c r="B106" s="26" t="s">
        <v>29</v>
      </c>
      <c r="C106" s="24" t="s">
        <v>55</v>
      </c>
      <c r="D106" s="24" t="s">
        <v>58</v>
      </c>
      <c r="E106" s="25">
        <v>8</v>
      </c>
      <c r="F106" s="24" t="s">
        <v>48</v>
      </c>
      <c r="G106" s="23" t="s">
        <v>37</v>
      </c>
    </row>
    <row r="107" spans="1:7" ht="15" customHeight="1" x14ac:dyDescent="0.25">
      <c r="A107" s="26">
        <v>104</v>
      </c>
      <c r="B107" s="26" t="s">
        <v>29</v>
      </c>
      <c r="C107" s="24" t="s">
        <v>55</v>
      </c>
      <c r="D107" s="24" t="s">
        <v>57</v>
      </c>
      <c r="E107" s="25">
        <v>48</v>
      </c>
      <c r="F107" s="24" t="s">
        <v>38</v>
      </c>
      <c r="G107" s="23" t="s">
        <v>33</v>
      </c>
    </row>
    <row r="108" spans="1:7" ht="15" customHeight="1" x14ac:dyDescent="0.25">
      <c r="A108" s="26">
        <v>105</v>
      </c>
      <c r="B108" s="26" t="s">
        <v>29</v>
      </c>
      <c r="C108" s="24" t="s">
        <v>55</v>
      </c>
      <c r="D108" s="24" t="s">
        <v>56</v>
      </c>
      <c r="E108" s="25">
        <v>8.5</v>
      </c>
      <c r="F108" s="24" t="s">
        <v>48</v>
      </c>
      <c r="G108" s="23" t="s">
        <v>37</v>
      </c>
    </row>
    <row r="109" spans="1:7" ht="15" customHeight="1" x14ac:dyDescent="0.25">
      <c r="A109" s="26">
        <v>106</v>
      </c>
      <c r="B109" s="26" t="s">
        <v>29</v>
      </c>
      <c r="C109" s="24" t="s">
        <v>55</v>
      </c>
      <c r="D109" s="24" t="s">
        <v>54</v>
      </c>
      <c r="E109" s="25">
        <v>7</v>
      </c>
      <c r="F109" s="24" t="s">
        <v>48</v>
      </c>
      <c r="G109" s="23" t="s">
        <v>37</v>
      </c>
    </row>
    <row r="110" spans="1:7" ht="15" customHeight="1" x14ac:dyDescent="0.25">
      <c r="A110" s="26">
        <v>107</v>
      </c>
      <c r="B110" s="26" t="s">
        <v>29</v>
      </c>
      <c r="C110" s="24" t="s">
        <v>45</v>
      </c>
      <c r="D110" s="24" t="s">
        <v>53</v>
      </c>
      <c r="E110" s="25">
        <v>42</v>
      </c>
      <c r="F110" s="24" t="s">
        <v>38</v>
      </c>
      <c r="G110" s="23" t="s">
        <v>33</v>
      </c>
    </row>
    <row r="111" spans="1:7" ht="15" customHeight="1" x14ac:dyDescent="0.25">
      <c r="A111" s="26">
        <v>108</v>
      </c>
      <c r="B111" s="26" t="s">
        <v>29</v>
      </c>
      <c r="C111" s="24" t="s">
        <v>45</v>
      </c>
      <c r="D111" s="24" t="s">
        <v>52</v>
      </c>
      <c r="E111" s="25">
        <v>36</v>
      </c>
      <c r="F111" s="24" t="s">
        <v>38</v>
      </c>
      <c r="G111" s="23" t="s">
        <v>33</v>
      </c>
    </row>
    <row r="112" spans="1:7" ht="15" customHeight="1" x14ac:dyDescent="0.25">
      <c r="A112" s="26">
        <v>109</v>
      </c>
      <c r="B112" s="26" t="s">
        <v>29</v>
      </c>
      <c r="C112" s="24" t="s">
        <v>45</v>
      </c>
      <c r="D112" s="24" t="s">
        <v>51</v>
      </c>
      <c r="E112" s="25">
        <v>48.5</v>
      </c>
      <c r="F112" s="24" t="s">
        <v>38</v>
      </c>
      <c r="G112" s="23" t="s">
        <v>25</v>
      </c>
    </row>
    <row r="113" spans="1:7" ht="15" customHeight="1" x14ac:dyDescent="0.25">
      <c r="A113" s="26">
        <v>110</v>
      </c>
      <c r="B113" s="26" t="s">
        <v>29</v>
      </c>
      <c r="C113" s="24" t="s">
        <v>45</v>
      </c>
      <c r="D113" s="24" t="s">
        <v>50</v>
      </c>
      <c r="E113" s="25">
        <v>47</v>
      </c>
      <c r="F113" s="24" t="s">
        <v>38</v>
      </c>
      <c r="G113" s="23" t="s">
        <v>33</v>
      </c>
    </row>
    <row r="114" spans="1:7" ht="15" customHeight="1" x14ac:dyDescent="0.25">
      <c r="A114" s="26">
        <v>111</v>
      </c>
      <c r="B114" s="26" t="s">
        <v>29</v>
      </c>
      <c r="C114" s="24" t="s">
        <v>45</v>
      </c>
      <c r="D114" s="24" t="s">
        <v>49</v>
      </c>
      <c r="E114" s="25">
        <v>14</v>
      </c>
      <c r="F114" s="24" t="s">
        <v>48</v>
      </c>
      <c r="G114" s="23" t="s">
        <v>25</v>
      </c>
    </row>
    <row r="115" spans="1:7" ht="15" customHeight="1" x14ac:dyDescent="0.25">
      <c r="A115" s="26">
        <v>112</v>
      </c>
      <c r="B115" s="26" t="s">
        <v>29</v>
      </c>
      <c r="C115" s="24" t="s">
        <v>45</v>
      </c>
      <c r="D115" s="24" t="s">
        <v>47</v>
      </c>
      <c r="E115" s="25">
        <v>38</v>
      </c>
      <c r="F115" s="24" t="s">
        <v>38</v>
      </c>
      <c r="G115" s="23" t="s">
        <v>25</v>
      </c>
    </row>
    <row r="116" spans="1:7" ht="15" customHeight="1" x14ac:dyDescent="0.25">
      <c r="A116" s="26">
        <v>113</v>
      </c>
      <c r="B116" s="26" t="s">
        <v>29</v>
      </c>
      <c r="C116" s="24" t="s">
        <v>45</v>
      </c>
      <c r="D116" s="24" t="s">
        <v>46</v>
      </c>
      <c r="E116" s="25">
        <v>48</v>
      </c>
      <c r="F116" s="24" t="s">
        <v>38</v>
      </c>
      <c r="G116" s="23" t="s">
        <v>33</v>
      </c>
    </row>
    <row r="117" spans="1:7" ht="15" customHeight="1" x14ac:dyDescent="0.25">
      <c r="A117" s="26">
        <v>114</v>
      </c>
      <c r="B117" s="26" t="s">
        <v>29</v>
      </c>
      <c r="C117" s="24" t="s">
        <v>45</v>
      </c>
      <c r="D117" s="24" t="s">
        <v>44</v>
      </c>
      <c r="E117" s="25">
        <v>7</v>
      </c>
      <c r="F117" s="24" t="s">
        <v>30</v>
      </c>
      <c r="G117" s="23" t="s">
        <v>25</v>
      </c>
    </row>
    <row r="118" spans="1:7" ht="15" customHeight="1" x14ac:dyDescent="0.25">
      <c r="A118" s="26">
        <v>115</v>
      </c>
      <c r="B118" s="26" t="s">
        <v>29</v>
      </c>
      <c r="C118" s="24" t="s">
        <v>36</v>
      </c>
      <c r="D118" s="24" t="s">
        <v>43</v>
      </c>
      <c r="E118" s="25">
        <v>36</v>
      </c>
      <c r="F118" s="24" t="s">
        <v>40</v>
      </c>
      <c r="G118" s="23" t="s">
        <v>33</v>
      </c>
    </row>
    <row r="119" spans="1:7" ht="15" customHeight="1" x14ac:dyDescent="0.25">
      <c r="A119" s="26">
        <v>116</v>
      </c>
      <c r="B119" s="26" t="s">
        <v>29</v>
      </c>
      <c r="C119" s="24" t="s">
        <v>36</v>
      </c>
      <c r="D119" s="24" t="s">
        <v>42</v>
      </c>
      <c r="E119" s="25">
        <v>28.5</v>
      </c>
      <c r="F119" s="24" t="s">
        <v>40</v>
      </c>
      <c r="G119" s="23" t="s">
        <v>33</v>
      </c>
    </row>
    <row r="120" spans="1:7" ht="15" customHeight="1" x14ac:dyDescent="0.25">
      <c r="A120" s="26">
        <v>117</v>
      </c>
      <c r="B120" s="26" t="s">
        <v>29</v>
      </c>
      <c r="C120" s="24" t="s">
        <v>36</v>
      </c>
      <c r="D120" s="24" t="s">
        <v>41</v>
      </c>
      <c r="E120" s="25">
        <v>156</v>
      </c>
      <c r="F120" s="24" t="s">
        <v>40</v>
      </c>
      <c r="G120" s="23" t="s">
        <v>37</v>
      </c>
    </row>
    <row r="121" spans="1:7" ht="15" customHeight="1" x14ac:dyDescent="0.25">
      <c r="A121" s="26">
        <v>118</v>
      </c>
      <c r="B121" s="26" t="s">
        <v>29</v>
      </c>
      <c r="C121" s="24" t="s">
        <v>36</v>
      </c>
      <c r="D121" s="24" t="s">
        <v>39</v>
      </c>
      <c r="E121" s="25">
        <v>98</v>
      </c>
      <c r="F121" s="24" t="s">
        <v>38</v>
      </c>
      <c r="G121" s="23" t="s">
        <v>37</v>
      </c>
    </row>
    <row r="122" spans="1:7" ht="15" customHeight="1" x14ac:dyDescent="0.25">
      <c r="A122" s="26">
        <v>119</v>
      </c>
      <c r="B122" s="26" t="s">
        <v>29</v>
      </c>
      <c r="C122" s="24" t="s">
        <v>36</v>
      </c>
      <c r="D122" s="24" t="s">
        <v>35</v>
      </c>
      <c r="E122" s="25">
        <v>39.24</v>
      </c>
      <c r="F122" s="24" t="s">
        <v>34</v>
      </c>
      <c r="G122" s="23" t="s">
        <v>33</v>
      </c>
    </row>
    <row r="123" spans="1:7" ht="15" customHeight="1" x14ac:dyDescent="0.25">
      <c r="A123" s="26">
        <v>120</v>
      </c>
      <c r="B123" s="26" t="s">
        <v>29</v>
      </c>
      <c r="C123" s="24" t="s">
        <v>28</v>
      </c>
      <c r="D123" s="24" t="s">
        <v>32</v>
      </c>
      <c r="E123" s="25">
        <v>16</v>
      </c>
      <c r="F123" s="24" t="s">
        <v>30</v>
      </c>
      <c r="G123" s="23" t="s">
        <v>25</v>
      </c>
    </row>
    <row r="124" spans="1:7" ht="15" customHeight="1" x14ac:dyDescent="0.25">
      <c r="A124" s="26">
        <v>121</v>
      </c>
      <c r="B124" s="26" t="s">
        <v>29</v>
      </c>
      <c r="C124" s="24" t="s">
        <v>28</v>
      </c>
      <c r="D124" s="24" t="s">
        <v>31</v>
      </c>
      <c r="E124" s="25">
        <v>8</v>
      </c>
      <c r="F124" s="24" t="s">
        <v>30</v>
      </c>
      <c r="G124" s="23" t="s">
        <v>25</v>
      </c>
    </row>
    <row r="125" spans="1:7" ht="15" customHeight="1" x14ac:dyDescent="0.25">
      <c r="A125" s="26">
        <v>122</v>
      </c>
      <c r="B125" s="26" t="s">
        <v>29</v>
      </c>
      <c r="C125" s="24" t="s">
        <v>28</v>
      </c>
      <c r="D125" s="24" t="s">
        <v>27</v>
      </c>
      <c r="E125" s="25">
        <v>23.8</v>
      </c>
      <c r="F125" s="24" t="s">
        <v>26</v>
      </c>
      <c r="G125" s="23" t="s">
        <v>25</v>
      </c>
    </row>
    <row r="126" spans="1:7" ht="15" customHeight="1" x14ac:dyDescent="0.25">
      <c r="E126" s="22"/>
    </row>
    <row r="127" spans="1:7" ht="15" customHeight="1" x14ac:dyDescent="0.25">
      <c r="D127" s="21" t="s">
        <v>24</v>
      </c>
      <c r="E127" s="20">
        <f>SUBTOTAL(9,E4:E126)</f>
        <v>4002.98</v>
      </c>
    </row>
    <row r="129" spans="1:6" x14ac:dyDescent="0.25">
      <c r="A129" s="59" t="s">
        <v>243</v>
      </c>
      <c r="B129" s="59"/>
      <c r="C129" s="59"/>
      <c r="D129" s="59"/>
      <c r="E129" s="59"/>
      <c r="F129" s="59"/>
    </row>
    <row r="130" spans="1:6" x14ac:dyDescent="0.25">
      <c r="A130" s="59" t="s">
        <v>244</v>
      </c>
      <c r="B130" s="59"/>
      <c r="C130" s="59"/>
      <c r="D130" s="59"/>
      <c r="E130" s="59"/>
      <c r="F130" s="59"/>
    </row>
  </sheetData>
  <autoFilter ref="A3:G126"/>
  <mergeCells count="3">
    <mergeCell ref="B1:G1"/>
    <mergeCell ref="A129:F129"/>
    <mergeCell ref="A130:F13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İhale Dosyası</vt:lpstr>
      <vt:lpstr>1.1 numaralı iş detayı</vt:lpstr>
      <vt:lpstr>1.2 numaralı iş detayı</vt:lpstr>
      <vt:lpstr>2 numaralı iş detayı</vt:lpstr>
      <vt:lpstr>4 numaralı iş detayı</vt:lpstr>
      <vt:lpstr>5 numaralı iş detayı</vt:lpstr>
      <vt:lpstr>6.1 numaralı iş detayı</vt:lpstr>
      <vt:lpstr>6.2 numaralı iş detayı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Bilgi</cp:lastModifiedBy>
  <dcterms:created xsi:type="dcterms:W3CDTF">2016-12-12T13:25:03Z</dcterms:created>
  <dcterms:modified xsi:type="dcterms:W3CDTF">2016-12-13T06:35:59Z</dcterms:modified>
</cp:coreProperties>
</file>