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psrv2\Purchasing\PURCHASING\Categories\Information Technologies\2017\GSM\"/>
    </mc:Choice>
  </mc:AlternateContent>
  <bookViews>
    <workbookView xWindow="0" yWindow="0" windowWidth="11415" windowHeight="3720"/>
  </bookViews>
  <sheets>
    <sheet name="İhale Dosyası" sheetId="1" r:id="rId1"/>
  </sheets>
  <definedNames>
    <definedName name="_xlnm.Print_Area" localSheetId="0">'İhale Dosyası'!$B$2:$Q$78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22" i="1"/>
  <c r="N41" i="1" l="1"/>
  <c r="N44" i="1" s="1"/>
  <c r="N46" i="1" l="1"/>
  <c r="N48" i="1" s="1"/>
</calcChain>
</file>

<file path=xl/sharedStrings.xml><?xml version="1.0" encoding="utf-8"?>
<sst xmlns="http://schemas.openxmlformats.org/spreadsheetml/2006/main" count="103" uniqueCount="71">
  <si>
    <t>GENEL BİLGİLER</t>
  </si>
  <si>
    <t xml:space="preserve">Adres: </t>
  </si>
  <si>
    <t xml:space="preserve">İrtibat kişisi: </t>
  </si>
  <si>
    <t>Telefon:</t>
  </si>
  <si>
    <t>Email:</t>
  </si>
  <si>
    <t xml:space="preserve">Vergi dairesi &amp; numarası: </t>
  </si>
  <si>
    <t xml:space="preserve">Firma adı: </t>
  </si>
  <si>
    <t>FİRMA BİLGİ FORMU</t>
  </si>
  <si>
    <t>FİYATLANDIRMA TABLOSU</t>
  </si>
  <si>
    <t>TİCARİ KOŞULLAR</t>
  </si>
  <si>
    <t>Tüm fiyatlar KDV hariçtir.</t>
  </si>
  <si>
    <t>BİLGİ yukarıda belirtilen tüm sayı ve tutarlarda değişiklik yapma hakkını saklı tutar.</t>
  </si>
  <si>
    <t>Üniversitemizin ödeme vadesi fatura tarihi itibariyle 45 günü takip eden ilk Cuma günüdür.</t>
  </si>
  <si>
    <t>SMS</t>
  </si>
  <si>
    <t>250 SMS</t>
  </si>
  <si>
    <t>2 GB</t>
  </si>
  <si>
    <t xml:space="preserve">4 GB </t>
  </si>
  <si>
    <t>6 GB</t>
  </si>
  <si>
    <t>8 GB</t>
  </si>
  <si>
    <t>10 GB</t>
  </si>
  <si>
    <t>15 GB</t>
  </si>
  <si>
    <t>20 GB</t>
  </si>
  <si>
    <t>30 GB</t>
  </si>
  <si>
    <t>50 MB kademeli ücretlenme yapısındadır</t>
  </si>
  <si>
    <t>50 MB</t>
  </si>
  <si>
    <t>Standart araç, standart endüstri ve standart yazar kasa POS kampanyalı paketler ile hatlar</t>
  </si>
  <si>
    <t>0-400 MB</t>
  </si>
  <si>
    <t>İNTERNET 2 GB</t>
  </si>
  <si>
    <t>İNTERNET 5 GB</t>
  </si>
  <si>
    <t>5 GB</t>
  </si>
  <si>
    <t>İNTERNET 8 GB</t>
  </si>
  <si>
    <t>İNTERNET 15 GB</t>
  </si>
  <si>
    <t>İNTERNET 25 GB</t>
  </si>
  <si>
    <t>25 GB</t>
  </si>
  <si>
    <t xml:space="preserve">HER YÖNE 500 SMS </t>
  </si>
  <si>
    <t>500 SMS</t>
  </si>
  <si>
    <t>İNTERNET 250 MB</t>
  </si>
  <si>
    <t>Kullanıcı Sayısı</t>
  </si>
  <si>
    <t>Birim Maliyet</t>
  </si>
  <si>
    <t>Toplam Maliyet</t>
  </si>
  <si>
    <t>HER YÖNE 500 DK + ŞİRKET İÇİ 10000 DK</t>
  </si>
  <si>
    <t>HER YÖNE 1000 DK + ŞİRKET İÇİ 10000 DK</t>
  </si>
  <si>
    <t>HER YÖNE 3000 DK + ŞİRKET İÇİ 10000 DK</t>
  </si>
  <si>
    <t>HER YÖNE 9000 DK + ŞİRKET İÇİ 10000 DK</t>
  </si>
  <si>
    <t>HER YÖNE 10000 DK + ŞİRKET İÇİ 10000 DK</t>
  </si>
  <si>
    <t>HER YÖNE 12000 DK + ŞİRKET İÇİ 10000 DK</t>
  </si>
  <si>
    <t>HER YÖNE 13000 DK + ŞİRKET İÇİ 10000 DK</t>
  </si>
  <si>
    <t>KURUMSAL İNDİRİM [%]</t>
  </si>
  <si>
    <t>KURUMSAL İNDİRİM [₺]</t>
  </si>
  <si>
    <t>AYLIK TOPLAM BEDEL</t>
  </si>
  <si>
    <t>DAKİKA</t>
  </si>
  <si>
    <t>DATA</t>
  </si>
  <si>
    <t>AYLIK TOPLAM KURUMSAL ANLAŞMA BEDELİ</t>
  </si>
  <si>
    <t>SENELİK TOPLAM KURUMSAL ANLAŞMA BEDELİ</t>
  </si>
  <si>
    <t>Sözleşme 14 Nisan 2017 -  15 Nisan 2019 tarihleri arasında geçerli olacaktır.</t>
  </si>
  <si>
    <t>İstanbul Bilgi Üniversitesi | GSM &amp; Data Hatları İhalesi</t>
  </si>
  <si>
    <t>HER YÖNE 150 DK + ŞİRKET İÇİ 6000 DK</t>
  </si>
  <si>
    <t>-</t>
  </si>
  <si>
    <t>POS cihazlarında kablosuz (mobil) olarak çalışır.</t>
  </si>
  <si>
    <t>HER YÖNE 500 DK + ŞİRKET İÇİ 10000 DK + 250 SMS + 2 GB</t>
  </si>
  <si>
    <t>TEKNİK ALT YAPI &amp; AVANTAJLAR</t>
  </si>
  <si>
    <t>HER YÖNE 500 DK + ŞİRKET İÇİ 10000 DK + 250 SMS + 4 GB</t>
  </si>
  <si>
    <t>HER YÖNE 1000 DK + ŞİRKET İÇİ 10000 DK + 250 SMS + 6 GB</t>
  </si>
  <si>
    <t>HER YÖNE 9000 DK + ŞİRKET İÇİ 10000 DK + 250 SMS + 10 GB</t>
  </si>
  <si>
    <t>HER YÖNE 3000 DK + ŞİRKET İÇİ 10000 DK + 250 SMS + 8 GB</t>
  </si>
  <si>
    <t>HER YÖNE 10000 DK + ŞİRKET İÇİ 10000 DK + 250 SMS + 15 GB</t>
  </si>
  <si>
    <t>HER YÖNE 12000 DK + ŞİRKET İÇİ 10000 DK + 250 SMS + 20 GB</t>
  </si>
  <si>
    <t>HER YÖNE 13000 DK + ŞİRKET İÇİ 10000 DK + 250 SMS + 30 GB</t>
  </si>
  <si>
    <t>PAKET</t>
  </si>
  <si>
    <t>EK AÇIKLAMALAR</t>
  </si>
  <si>
    <t>Mevcut paketler dikkate alınarak paylaşılmıştır. Firmalar bu paketlere en yakın muadilleriyle kurumsal tekliflerini paylaşabilirler. Tüm paketlere fiyat verilmelidir.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</si>
</sst>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₺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0.5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i/>
      <sz val="10"/>
      <color theme="1"/>
      <name val="Cambria"/>
      <family val="1"/>
    </font>
    <font>
      <sz val="9"/>
      <color theme="1"/>
      <name val="Cambria"/>
      <family val="1"/>
    </font>
    <font>
      <b/>
      <i/>
      <sz val="11"/>
      <color theme="1" tint="0.3499862666707357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B333B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5" xfId="0" applyNumberFormat="1" applyFont="1" applyBorder="1" applyAlignment="1">
      <alignment horizontal="left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B33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8"/>
  <sheetViews>
    <sheetView showGridLines="0" tabSelected="1" zoomScaleNormal="100" workbookViewId="0">
      <selection activeCell="N21" sqref="N21:N39"/>
    </sheetView>
  </sheetViews>
  <sheetFormatPr defaultRowHeight="14.25" x14ac:dyDescent="0.2"/>
  <cols>
    <col min="1" max="9" width="9.140625" style="2"/>
    <col min="10" max="10" width="0.7109375" style="2" customWidth="1"/>
    <col min="11" max="12" width="9.140625" style="2"/>
    <col min="13" max="13" width="0.7109375" style="2" customWidth="1"/>
    <col min="14" max="15" width="9.140625" style="2"/>
    <col min="16" max="16" width="0.7109375" style="2" customWidth="1"/>
    <col min="17" max="17" width="11" style="2" bestFit="1" customWidth="1"/>
    <col min="18" max="18" width="9.140625" style="2"/>
    <col min="19" max="19" width="74.28515625" style="2" bestFit="1" customWidth="1"/>
    <col min="20" max="16384" width="9.140625" style="2"/>
  </cols>
  <sheetData>
    <row r="2" spans="2:17" ht="30" customHeight="1" x14ac:dyDescent="0.2">
      <c r="B2" s="23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3.75" customHeight="1" x14ac:dyDescent="0.2"/>
    <row r="4" spans="2:17" ht="30" customHeight="1" x14ac:dyDescent="0.2">
      <c r="B4" s="23" t="s">
        <v>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3.75" customHeight="1" x14ac:dyDescent="0.2"/>
    <row r="6" spans="2:17" x14ac:dyDescent="0.2">
      <c r="B6" s="36" t="s">
        <v>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2:17" ht="3.7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x14ac:dyDescent="0.2">
      <c r="B8" s="34" t="s">
        <v>6</v>
      </c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17" x14ac:dyDescent="0.2">
      <c r="B9" s="34" t="s">
        <v>1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2:17" x14ac:dyDescent="0.2">
      <c r="B10" s="34" t="s">
        <v>2</v>
      </c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2:17" x14ac:dyDescent="0.2">
      <c r="B11" s="34" t="s">
        <v>3</v>
      </c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2:17" x14ac:dyDescent="0.2">
      <c r="B12" s="34" t="s">
        <v>4</v>
      </c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2:17" ht="15" customHeight="1" x14ac:dyDescent="0.2">
      <c r="B13" s="37" t="s">
        <v>5</v>
      </c>
      <c r="C13" s="38"/>
      <c r="D13" s="39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17" ht="3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ht="30" customHeight="1" x14ac:dyDescent="0.2">
      <c r="B15" s="23" t="s">
        <v>8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2:17" ht="3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30" customHeight="1" x14ac:dyDescent="0.2">
      <c r="B17" s="40" t="s">
        <v>70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2:17" ht="3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ht="25.5" x14ac:dyDescent="0.2">
      <c r="B19" s="24" t="s">
        <v>50</v>
      </c>
      <c r="C19" s="25"/>
      <c r="D19" s="25"/>
      <c r="E19" s="25"/>
      <c r="F19" s="25"/>
      <c r="G19" s="25"/>
      <c r="H19" s="25"/>
      <c r="I19" s="25"/>
      <c r="J19" s="26"/>
      <c r="K19" s="1" t="s">
        <v>13</v>
      </c>
      <c r="L19" s="1" t="s">
        <v>51</v>
      </c>
      <c r="M19" s="10"/>
      <c r="N19" s="1" t="s">
        <v>37</v>
      </c>
      <c r="O19" s="1" t="s">
        <v>38</v>
      </c>
      <c r="P19" s="10"/>
      <c r="Q19" s="1" t="s">
        <v>39</v>
      </c>
    </row>
    <row r="20" spans="2:17" ht="3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ht="14.25" customHeight="1" x14ac:dyDescent="0.2">
      <c r="B21" s="27" t="s">
        <v>56</v>
      </c>
      <c r="C21" s="28"/>
      <c r="D21" s="28"/>
      <c r="E21" s="28"/>
      <c r="F21" s="28"/>
      <c r="G21" s="28"/>
      <c r="H21" s="28"/>
      <c r="I21" s="28"/>
      <c r="J21" s="29"/>
      <c r="K21" s="18" t="s">
        <v>57</v>
      </c>
      <c r="L21" s="18" t="s">
        <v>57</v>
      </c>
      <c r="M21" s="13"/>
      <c r="N21" s="14">
        <v>26</v>
      </c>
      <c r="O21" s="15"/>
      <c r="P21" s="16"/>
      <c r="Q21" s="17">
        <f>N21*O21</f>
        <v>0</v>
      </c>
    </row>
    <row r="22" spans="2:17" ht="14.25" customHeight="1" x14ac:dyDescent="0.2">
      <c r="B22" s="27" t="s">
        <v>40</v>
      </c>
      <c r="C22" s="28"/>
      <c r="D22" s="28"/>
      <c r="E22" s="28"/>
      <c r="F22" s="28"/>
      <c r="G22" s="28"/>
      <c r="H22" s="28"/>
      <c r="I22" s="28"/>
      <c r="J22" s="12"/>
      <c r="K22" s="11" t="s">
        <v>14</v>
      </c>
      <c r="L22" s="11" t="s">
        <v>15</v>
      </c>
      <c r="M22" s="13"/>
      <c r="N22" s="14">
        <v>65</v>
      </c>
      <c r="O22" s="15"/>
      <c r="P22" s="16"/>
      <c r="Q22" s="17">
        <f>N22*O22</f>
        <v>0</v>
      </c>
    </row>
    <row r="23" spans="2:17" ht="14.25" customHeight="1" x14ac:dyDescent="0.2">
      <c r="B23" s="27" t="s">
        <v>40</v>
      </c>
      <c r="C23" s="28"/>
      <c r="D23" s="28"/>
      <c r="E23" s="28"/>
      <c r="F23" s="28"/>
      <c r="G23" s="28"/>
      <c r="H23" s="28"/>
      <c r="I23" s="28"/>
      <c r="J23" s="12"/>
      <c r="K23" s="11" t="s">
        <v>14</v>
      </c>
      <c r="L23" s="11" t="s">
        <v>16</v>
      </c>
      <c r="M23" s="13"/>
      <c r="N23" s="14">
        <v>41</v>
      </c>
      <c r="O23" s="15"/>
      <c r="P23" s="16"/>
      <c r="Q23" s="17">
        <f t="shared" ref="Q23:Q39" si="0">N23*O23</f>
        <v>0</v>
      </c>
    </row>
    <row r="24" spans="2:17" ht="14.25" customHeight="1" x14ac:dyDescent="0.2">
      <c r="B24" s="27" t="s">
        <v>41</v>
      </c>
      <c r="C24" s="28"/>
      <c r="D24" s="28"/>
      <c r="E24" s="28"/>
      <c r="F24" s="28"/>
      <c r="G24" s="28"/>
      <c r="H24" s="28"/>
      <c r="I24" s="28"/>
      <c r="J24" s="12"/>
      <c r="K24" s="11" t="s">
        <v>14</v>
      </c>
      <c r="L24" s="11" t="s">
        <v>17</v>
      </c>
      <c r="M24" s="13"/>
      <c r="N24" s="14">
        <v>18</v>
      </c>
      <c r="O24" s="15"/>
      <c r="P24" s="16"/>
      <c r="Q24" s="17">
        <f t="shared" si="0"/>
        <v>0</v>
      </c>
    </row>
    <row r="25" spans="2:17" ht="14.25" customHeight="1" x14ac:dyDescent="0.2">
      <c r="B25" s="27" t="s">
        <v>42</v>
      </c>
      <c r="C25" s="28"/>
      <c r="D25" s="28"/>
      <c r="E25" s="28"/>
      <c r="F25" s="28"/>
      <c r="G25" s="28"/>
      <c r="H25" s="28"/>
      <c r="I25" s="28"/>
      <c r="J25" s="12"/>
      <c r="K25" s="11" t="s">
        <v>14</v>
      </c>
      <c r="L25" s="11" t="s">
        <v>18</v>
      </c>
      <c r="M25" s="13"/>
      <c r="N25" s="14">
        <v>9</v>
      </c>
      <c r="O25" s="15"/>
      <c r="P25" s="16"/>
      <c r="Q25" s="17">
        <f t="shared" si="0"/>
        <v>0</v>
      </c>
    </row>
    <row r="26" spans="2:17" ht="14.25" customHeight="1" x14ac:dyDescent="0.2">
      <c r="B26" s="27" t="s">
        <v>43</v>
      </c>
      <c r="C26" s="28"/>
      <c r="D26" s="28"/>
      <c r="E26" s="28"/>
      <c r="F26" s="28"/>
      <c r="G26" s="28"/>
      <c r="H26" s="28"/>
      <c r="I26" s="28"/>
      <c r="J26" s="12"/>
      <c r="K26" s="11" t="s">
        <v>14</v>
      </c>
      <c r="L26" s="11" t="s">
        <v>19</v>
      </c>
      <c r="M26" s="13"/>
      <c r="N26" s="14">
        <v>6</v>
      </c>
      <c r="O26" s="15"/>
      <c r="P26" s="16"/>
      <c r="Q26" s="17">
        <f t="shared" si="0"/>
        <v>0</v>
      </c>
    </row>
    <row r="27" spans="2:17" ht="14.25" customHeight="1" x14ac:dyDescent="0.2">
      <c r="B27" s="27" t="s">
        <v>44</v>
      </c>
      <c r="C27" s="28"/>
      <c r="D27" s="28"/>
      <c r="E27" s="28"/>
      <c r="F27" s="28"/>
      <c r="G27" s="28"/>
      <c r="H27" s="28"/>
      <c r="I27" s="28"/>
      <c r="J27" s="12"/>
      <c r="K27" s="11" t="s">
        <v>14</v>
      </c>
      <c r="L27" s="11" t="s">
        <v>20</v>
      </c>
      <c r="M27" s="13"/>
      <c r="N27" s="14">
        <v>4</v>
      </c>
      <c r="O27" s="15"/>
      <c r="P27" s="16"/>
      <c r="Q27" s="17">
        <f t="shared" si="0"/>
        <v>0</v>
      </c>
    </row>
    <row r="28" spans="2:17" ht="14.25" customHeight="1" x14ac:dyDescent="0.2">
      <c r="B28" s="27" t="s">
        <v>45</v>
      </c>
      <c r="C28" s="28"/>
      <c r="D28" s="28"/>
      <c r="E28" s="28"/>
      <c r="F28" s="28"/>
      <c r="G28" s="28"/>
      <c r="H28" s="28"/>
      <c r="I28" s="28"/>
      <c r="J28" s="12"/>
      <c r="K28" s="11" t="s">
        <v>14</v>
      </c>
      <c r="L28" s="11" t="s">
        <v>21</v>
      </c>
      <c r="M28" s="13"/>
      <c r="N28" s="14">
        <v>0</v>
      </c>
      <c r="O28" s="15"/>
      <c r="P28" s="16"/>
      <c r="Q28" s="17">
        <f t="shared" si="0"/>
        <v>0</v>
      </c>
    </row>
    <row r="29" spans="2:17" ht="14.25" customHeight="1" x14ac:dyDescent="0.2">
      <c r="B29" s="27" t="s">
        <v>46</v>
      </c>
      <c r="C29" s="28"/>
      <c r="D29" s="28"/>
      <c r="E29" s="28"/>
      <c r="F29" s="28"/>
      <c r="G29" s="28"/>
      <c r="H29" s="28"/>
      <c r="I29" s="28"/>
      <c r="J29" s="12"/>
      <c r="K29" s="11" t="s">
        <v>14</v>
      </c>
      <c r="L29" s="11" t="s">
        <v>22</v>
      </c>
      <c r="M29" s="13"/>
      <c r="N29" s="14">
        <v>1</v>
      </c>
      <c r="O29" s="15"/>
      <c r="P29" s="16"/>
      <c r="Q29" s="17">
        <f t="shared" si="0"/>
        <v>0</v>
      </c>
    </row>
    <row r="30" spans="2:17" ht="14.25" customHeight="1" x14ac:dyDescent="0.2">
      <c r="B30" s="27" t="s">
        <v>23</v>
      </c>
      <c r="C30" s="28"/>
      <c r="D30" s="28"/>
      <c r="E30" s="28"/>
      <c r="F30" s="28"/>
      <c r="G30" s="28"/>
      <c r="H30" s="28"/>
      <c r="I30" s="28"/>
      <c r="J30" s="12"/>
      <c r="K30" s="18" t="s">
        <v>57</v>
      </c>
      <c r="L30" s="11" t="s">
        <v>24</v>
      </c>
      <c r="M30" s="13"/>
      <c r="N30" s="14">
        <v>18</v>
      </c>
      <c r="O30" s="15"/>
      <c r="P30" s="16"/>
      <c r="Q30" s="17">
        <f t="shared" si="0"/>
        <v>0</v>
      </c>
    </row>
    <row r="31" spans="2:17" ht="14.25" customHeight="1" x14ac:dyDescent="0.2">
      <c r="B31" s="27" t="s">
        <v>25</v>
      </c>
      <c r="C31" s="28"/>
      <c r="D31" s="28"/>
      <c r="E31" s="28"/>
      <c r="F31" s="28"/>
      <c r="G31" s="28"/>
      <c r="H31" s="28"/>
      <c r="I31" s="28"/>
      <c r="J31" s="12"/>
      <c r="K31" s="18" t="s">
        <v>57</v>
      </c>
      <c r="L31" s="11" t="s">
        <v>26</v>
      </c>
      <c r="M31" s="13"/>
      <c r="N31" s="14">
        <v>1</v>
      </c>
      <c r="O31" s="15"/>
      <c r="P31" s="16"/>
      <c r="Q31" s="17">
        <f t="shared" si="0"/>
        <v>0</v>
      </c>
    </row>
    <row r="32" spans="2:17" ht="14.25" customHeight="1" x14ac:dyDescent="0.2">
      <c r="B32" s="27" t="s">
        <v>27</v>
      </c>
      <c r="C32" s="28"/>
      <c r="D32" s="28"/>
      <c r="E32" s="28"/>
      <c r="F32" s="28"/>
      <c r="G32" s="28"/>
      <c r="H32" s="28"/>
      <c r="I32" s="28"/>
      <c r="J32" s="12"/>
      <c r="K32" s="18" t="s">
        <v>57</v>
      </c>
      <c r="L32" s="11" t="s">
        <v>15</v>
      </c>
      <c r="M32" s="13"/>
      <c r="N32" s="14">
        <v>6</v>
      </c>
      <c r="O32" s="15"/>
      <c r="P32" s="16"/>
      <c r="Q32" s="17">
        <f t="shared" si="0"/>
        <v>0</v>
      </c>
    </row>
    <row r="33" spans="2:17" ht="14.25" customHeight="1" x14ac:dyDescent="0.2">
      <c r="B33" s="27" t="s">
        <v>28</v>
      </c>
      <c r="C33" s="28"/>
      <c r="D33" s="28"/>
      <c r="E33" s="28"/>
      <c r="F33" s="28"/>
      <c r="G33" s="28"/>
      <c r="H33" s="28"/>
      <c r="I33" s="28"/>
      <c r="J33" s="12"/>
      <c r="K33" s="18" t="s">
        <v>57</v>
      </c>
      <c r="L33" s="11" t="s">
        <v>29</v>
      </c>
      <c r="M33" s="13"/>
      <c r="N33" s="14">
        <v>13</v>
      </c>
      <c r="O33" s="15"/>
      <c r="P33" s="16"/>
      <c r="Q33" s="17">
        <f t="shared" si="0"/>
        <v>0</v>
      </c>
    </row>
    <row r="34" spans="2:17" ht="14.25" customHeight="1" x14ac:dyDescent="0.2">
      <c r="B34" s="27" t="s">
        <v>30</v>
      </c>
      <c r="C34" s="28"/>
      <c r="D34" s="28"/>
      <c r="E34" s="28"/>
      <c r="F34" s="28"/>
      <c r="G34" s="28"/>
      <c r="H34" s="28"/>
      <c r="I34" s="28"/>
      <c r="J34" s="12"/>
      <c r="K34" s="18" t="s">
        <v>57</v>
      </c>
      <c r="L34" s="11" t="s">
        <v>18</v>
      </c>
      <c r="M34" s="13"/>
      <c r="N34" s="14">
        <v>2</v>
      </c>
      <c r="O34" s="15"/>
      <c r="P34" s="16"/>
      <c r="Q34" s="17">
        <f t="shared" si="0"/>
        <v>0</v>
      </c>
    </row>
    <row r="35" spans="2:17" ht="14.25" customHeight="1" x14ac:dyDescent="0.2">
      <c r="B35" s="27" t="s">
        <v>31</v>
      </c>
      <c r="C35" s="28"/>
      <c r="D35" s="28"/>
      <c r="E35" s="28"/>
      <c r="F35" s="28"/>
      <c r="G35" s="28"/>
      <c r="H35" s="28"/>
      <c r="I35" s="28"/>
      <c r="J35" s="12"/>
      <c r="K35" s="18" t="s">
        <v>57</v>
      </c>
      <c r="L35" s="11" t="s">
        <v>20</v>
      </c>
      <c r="M35" s="13"/>
      <c r="N35" s="14">
        <v>4</v>
      </c>
      <c r="O35" s="15"/>
      <c r="P35" s="16"/>
      <c r="Q35" s="17">
        <f t="shared" si="0"/>
        <v>0</v>
      </c>
    </row>
    <row r="36" spans="2:17" ht="14.25" customHeight="1" x14ac:dyDescent="0.2">
      <c r="B36" s="27" t="s">
        <v>32</v>
      </c>
      <c r="C36" s="28"/>
      <c r="D36" s="28"/>
      <c r="E36" s="28"/>
      <c r="F36" s="28"/>
      <c r="G36" s="28"/>
      <c r="H36" s="28"/>
      <c r="I36" s="28"/>
      <c r="J36" s="12"/>
      <c r="K36" s="18" t="s">
        <v>57</v>
      </c>
      <c r="L36" s="11" t="s">
        <v>33</v>
      </c>
      <c r="M36" s="13"/>
      <c r="N36" s="14">
        <v>5</v>
      </c>
      <c r="O36" s="15"/>
      <c r="P36" s="16"/>
      <c r="Q36" s="17">
        <f t="shared" si="0"/>
        <v>0</v>
      </c>
    </row>
    <row r="37" spans="2:17" ht="14.25" customHeight="1" x14ac:dyDescent="0.2">
      <c r="B37" s="27" t="s">
        <v>58</v>
      </c>
      <c r="C37" s="28"/>
      <c r="D37" s="28"/>
      <c r="E37" s="28"/>
      <c r="F37" s="28"/>
      <c r="G37" s="28"/>
      <c r="H37" s="28"/>
      <c r="I37" s="28"/>
      <c r="J37" s="12"/>
      <c r="K37" s="18" t="s">
        <v>57</v>
      </c>
      <c r="L37" s="18" t="s">
        <v>57</v>
      </c>
      <c r="M37" s="13"/>
      <c r="N37" s="14">
        <v>6</v>
      </c>
      <c r="O37" s="15"/>
      <c r="P37" s="16"/>
      <c r="Q37" s="17">
        <f t="shared" si="0"/>
        <v>0</v>
      </c>
    </row>
    <row r="38" spans="2:17" ht="14.25" customHeight="1" x14ac:dyDescent="0.2">
      <c r="B38" s="27" t="s">
        <v>34</v>
      </c>
      <c r="C38" s="28"/>
      <c r="D38" s="28"/>
      <c r="E38" s="28"/>
      <c r="F38" s="28"/>
      <c r="G38" s="28"/>
      <c r="H38" s="28"/>
      <c r="I38" s="28"/>
      <c r="J38" s="12"/>
      <c r="K38" s="11" t="s">
        <v>35</v>
      </c>
      <c r="L38" s="18" t="s">
        <v>57</v>
      </c>
      <c r="M38" s="13"/>
      <c r="N38" s="14">
        <v>1</v>
      </c>
      <c r="O38" s="15"/>
      <c r="P38" s="16"/>
      <c r="Q38" s="17">
        <f t="shared" si="0"/>
        <v>0</v>
      </c>
    </row>
    <row r="39" spans="2:17" ht="14.25" customHeight="1" x14ac:dyDescent="0.2">
      <c r="B39" s="27" t="s">
        <v>36</v>
      </c>
      <c r="C39" s="28"/>
      <c r="D39" s="28"/>
      <c r="E39" s="28"/>
      <c r="F39" s="28"/>
      <c r="G39" s="28"/>
      <c r="H39" s="28"/>
      <c r="I39" s="28"/>
      <c r="J39" s="12"/>
      <c r="K39" s="11" t="s">
        <v>14</v>
      </c>
      <c r="L39" s="18" t="s">
        <v>57</v>
      </c>
      <c r="M39" s="13"/>
      <c r="N39" s="14">
        <v>1</v>
      </c>
      <c r="O39" s="15"/>
      <c r="P39" s="16"/>
      <c r="Q39" s="17">
        <f t="shared" si="0"/>
        <v>0</v>
      </c>
    </row>
    <row r="40" spans="2:17" ht="3.7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ht="14.25" customHeight="1" x14ac:dyDescent="0.2">
      <c r="B41" s="43" t="s">
        <v>49</v>
      </c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3"/>
      <c r="N41" s="46">
        <f>SUM(Q22:Q39)</f>
        <v>0</v>
      </c>
      <c r="O41" s="47"/>
      <c r="P41" s="47"/>
      <c r="Q41" s="48"/>
    </row>
    <row r="42" spans="2:17" ht="3.7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 ht="14.25" customHeight="1" x14ac:dyDescent="0.2">
      <c r="B43" s="43" t="s">
        <v>47</v>
      </c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3"/>
      <c r="N43" s="49"/>
      <c r="O43" s="50"/>
      <c r="P43" s="50"/>
      <c r="Q43" s="51"/>
    </row>
    <row r="44" spans="2:17" ht="14.25" customHeight="1" x14ac:dyDescent="0.2">
      <c r="B44" s="43" t="s">
        <v>48</v>
      </c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3"/>
      <c r="N44" s="46">
        <f>N41*(1-N43)</f>
        <v>0</v>
      </c>
      <c r="O44" s="47"/>
      <c r="P44" s="47"/>
      <c r="Q44" s="48"/>
    </row>
    <row r="45" spans="2:17" ht="3.75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 ht="14.25" customHeight="1" x14ac:dyDescent="0.2">
      <c r="B46" s="43" t="s">
        <v>52</v>
      </c>
      <c r="C46" s="44"/>
      <c r="D46" s="44"/>
      <c r="E46" s="44"/>
      <c r="F46" s="44"/>
      <c r="G46" s="44"/>
      <c r="H46" s="44"/>
      <c r="I46" s="44"/>
      <c r="J46" s="44"/>
      <c r="K46" s="44"/>
      <c r="L46" s="45"/>
      <c r="M46" s="3"/>
      <c r="N46" s="46">
        <f>N41-N44</f>
        <v>0</v>
      </c>
      <c r="O46" s="47"/>
      <c r="P46" s="47"/>
      <c r="Q46" s="48"/>
    </row>
    <row r="47" spans="2:17" ht="3.75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 ht="14.25" customHeight="1" x14ac:dyDescent="0.2">
      <c r="B48" s="43" t="s">
        <v>53</v>
      </c>
      <c r="C48" s="44"/>
      <c r="D48" s="44"/>
      <c r="E48" s="44"/>
      <c r="F48" s="44"/>
      <c r="G48" s="44"/>
      <c r="H48" s="44"/>
      <c r="I48" s="44"/>
      <c r="J48" s="44"/>
      <c r="K48" s="44"/>
      <c r="L48" s="45"/>
      <c r="M48" s="3"/>
      <c r="N48" s="46">
        <f>N46*12</f>
        <v>0</v>
      </c>
      <c r="O48" s="47"/>
      <c r="P48" s="47"/>
      <c r="Q48" s="48"/>
    </row>
    <row r="49" spans="2:17" ht="3.75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30" customHeight="1" x14ac:dyDescent="0.2">
      <c r="B50" s="23" t="s">
        <v>60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2:17" ht="3.75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ht="25.5" customHeight="1" x14ac:dyDescent="0.2">
      <c r="B52" s="24" t="s">
        <v>68</v>
      </c>
      <c r="C52" s="25"/>
      <c r="D52" s="25"/>
      <c r="E52" s="25"/>
      <c r="F52" s="25"/>
      <c r="G52" s="25"/>
      <c r="H52" s="25"/>
      <c r="I52" s="26"/>
      <c r="J52" s="10"/>
      <c r="K52" s="24" t="s">
        <v>69</v>
      </c>
      <c r="L52" s="25"/>
      <c r="M52" s="25"/>
      <c r="N52" s="25"/>
      <c r="O52" s="25"/>
      <c r="P52" s="25"/>
      <c r="Q52" s="26"/>
    </row>
    <row r="53" spans="2:17" ht="3.75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ht="14.25" customHeight="1" x14ac:dyDescent="0.2">
      <c r="B54" s="27" t="s">
        <v>56</v>
      </c>
      <c r="C54" s="28"/>
      <c r="D54" s="28"/>
      <c r="E54" s="28"/>
      <c r="F54" s="28"/>
      <c r="G54" s="28"/>
      <c r="H54" s="28"/>
      <c r="I54" s="29"/>
      <c r="J54" s="19"/>
      <c r="K54" s="20"/>
      <c r="L54" s="21"/>
      <c r="M54" s="21"/>
      <c r="N54" s="21"/>
      <c r="O54" s="21"/>
      <c r="P54" s="21"/>
      <c r="Q54" s="22"/>
    </row>
    <row r="55" spans="2:17" ht="14.25" customHeight="1" x14ac:dyDescent="0.2">
      <c r="B55" s="27" t="s">
        <v>59</v>
      </c>
      <c r="C55" s="28"/>
      <c r="D55" s="28"/>
      <c r="E55" s="28"/>
      <c r="F55" s="28"/>
      <c r="G55" s="28"/>
      <c r="H55" s="28"/>
      <c r="I55" s="29"/>
      <c r="J55" s="19"/>
      <c r="K55" s="20"/>
      <c r="L55" s="21"/>
      <c r="M55" s="21"/>
      <c r="N55" s="21"/>
      <c r="O55" s="21"/>
      <c r="P55" s="21"/>
      <c r="Q55" s="22"/>
    </row>
    <row r="56" spans="2:17" ht="14.25" customHeight="1" x14ac:dyDescent="0.2">
      <c r="B56" s="27" t="s">
        <v>61</v>
      </c>
      <c r="C56" s="28"/>
      <c r="D56" s="28"/>
      <c r="E56" s="28"/>
      <c r="F56" s="28"/>
      <c r="G56" s="28"/>
      <c r="H56" s="28"/>
      <c r="I56" s="29"/>
      <c r="J56" s="19"/>
      <c r="K56" s="20"/>
      <c r="L56" s="21"/>
      <c r="M56" s="21"/>
      <c r="N56" s="21"/>
      <c r="O56" s="21"/>
      <c r="P56" s="21"/>
      <c r="Q56" s="22"/>
    </row>
    <row r="57" spans="2:17" ht="14.25" customHeight="1" x14ac:dyDescent="0.2">
      <c r="B57" s="27" t="s">
        <v>62</v>
      </c>
      <c r="C57" s="28"/>
      <c r="D57" s="28"/>
      <c r="E57" s="28"/>
      <c r="F57" s="28"/>
      <c r="G57" s="28"/>
      <c r="H57" s="28"/>
      <c r="I57" s="29"/>
      <c r="J57" s="19"/>
      <c r="K57" s="20"/>
      <c r="L57" s="21"/>
      <c r="M57" s="21"/>
      <c r="N57" s="21"/>
      <c r="O57" s="21"/>
      <c r="P57" s="21"/>
      <c r="Q57" s="22"/>
    </row>
    <row r="58" spans="2:17" ht="14.25" customHeight="1" x14ac:dyDescent="0.2">
      <c r="B58" s="27" t="s">
        <v>64</v>
      </c>
      <c r="C58" s="28"/>
      <c r="D58" s="28"/>
      <c r="E58" s="28"/>
      <c r="F58" s="28"/>
      <c r="G58" s="28"/>
      <c r="H58" s="28"/>
      <c r="I58" s="29"/>
      <c r="J58" s="19"/>
      <c r="K58" s="20"/>
      <c r="L58" s="21"/>
      <c r="M58" s="21"/>
      <c r="N58" s="21"/>
      <c r="O58" s="21"/>
      <c r="P58" s="21"/>
      <c r="Q58" s="22"/>
    </row>
    <row r="59" spans="2:17" ht="14.25" customHeight="1" x14ac:dyDescent="0.2">
      <c r="B59" s="27" t="s">
        <v>63</v>
      </c>
      <c r="C59" s="28"/>
      <c r="D59" s="28"/>
      <c r="E59" s="28"/>
      <c r="F59" s="28"/>
      <c r="G59" s="28"/>
      <c r="H59" s="28"/>
      <c r="I59" s="29"/>
      <c r="J59" s="19"/>
      <c r="K59" s="20"/>
      <c r="L59" s="21"/>
      <c r="M59" s="21"/>
      <c r="N59" s="21"/>
      <c r="O59" s="21"/>
      <c r="P59" s="21"/>
      <c r="Q59" s="22"/>
    </row>
    <row r="60" spans="2:17" ht="14.25" customHeight="1" x14ac:dyDescent="0.2">
      <c r="B60" s="27" t="s">
        <v>65</v>
      </c>
      <c r="C60" s="28"/>
      <c r="D60" s="28"/>
      <c r="E60" s="28"/>
      <c r="F60" s="28"/>
      <c r="G60" s="28"/>
      <c r="H60" s="28"/>
      <c r="I60" s="29"/>
      <c r="J60" s="19"/>
      <c r="K60" s="20"/>
      <c r="L60" s="21"/>
      <c r="M60" s="21"/>
      <c r="N60" s="21"/>
      <c r="O60" s="21"/>
      <c r="P60" s="21"/>
      <c r="Q60" s="22"/>
    </row>
    <row r="61" spans="2:17" ht="14.25" customHeight="1" x14ac:dyDescent="0.2">
      <c r="B61" s="27" t="s">
        <v>66</v>
      </c>
      <c r="C61" s="28"/>
      <c r="D61" s="28"/>
      <c r="E61" s="28"/>
      <c r="F61" s="28"/>
      <c r="G61" s="28"/>
      <c r="H61" s="28"/>
      <c r="I61" s="29"/>
      <c r="J61" s="19"/>
      <c r="K61" s="20"/>
      <c r="L61" s="21"/>
      <c r="M61" s="21"/>
      <c r="N61" s="21"/>
      <c r="O61" s="21"/>
      <c r="P61" s="21"/>
      <c r="Q61" s="22"/>
    </row>
    <row r="62" spans="2:17" ht="14.25" customHeight="1" x14ac:dyDescent="0.2">
      <c r="B62" s="27" t="s">
        <v>67</v>
      </c>
      <c r="C62" s="28"/>
      <c r="D62" s="28"/>
      <c r="E62" s="28"/>
      <c r="F62" s="28"/>
      <c r="G62" s="28"/>
      <c r="H62" s="28"/>
      <c r="I62" s="29"/>
      <c r="J62" s="19"/>
      <c r="K62" s="20"/>
      <c r="L62" s="21"/>
      <c r="M62" s="21"/>
      <c r="N62" s="21"/>
      <c r="O62" s="21"/>
      <c r="P62" s="21"/>
      <c r="Q62" s="22"/>
    </row>
    <row r="63" spans="2:17" ht="14.25" customHeight="1" x14ac:dyDescent="0.2">
      <c r="B63" s="27" t="s">
        <v>27</v>
      </c>
      <c r="C63" s="28"/>
      <c r="D63" s="28"/>
      <c r="E63" s="28"/>
      <c r="F63" s="28"/>
      <c r="G63" s="28"/>
      <c r="H63" s="28"/>
      <c r="I63" s="29"/>
      <c r="J63" s="19"/>
      <c r="K63" s="20"/>
      <c r="L63" s="21"/>
      <c r="M63" s="21"/>
      <c r="N63" s="21"/>
      <c r="O63" s="21"/>
      <c r="P63" s="21"/>
      <c r="Q63" s="22"/>
    </row>
    <row r="64" spans="2:17" ht="14.25" customHeight="1" x14ac:dyDescent="0.2">
      <c r="B64" s="27" t="s">
        <v>28</v>
      </c>
      <c r="C64" s="28"/>
      <c r="D64" s="28"/>
      <c r="E64" s="28"/>
      <c r="F64" s="28"/>
      <c r="G64" s="28"/>
      <c r="H64" s="28"/>
      <c r="I64" s="29"/>
      <c r="J64" s="19"/>
      <c r="K64" s="20"/>
      <c r="L64" s="21"/>
      <c r="M64" s="21"/>
      <c r="N64" s="21"/>
      <c r="O64" s="21"/>
      <c r="P64" s="21"/>
      <c r="Q64" s="22"/>
    </row>
    <row r="65" spans="2:17" ht="14.25" customHeight="1" x14ac:dyDescent="0.2">
      <c r="B65" s="27" t="s">
        <v>30</v>
      </c>
      <c r="C65" s="28"/>
      <c r="D65" s="28"/>
      <c r="E65" s="28"/>
      <c r="F65" s="28"/>
      <c r="G65" s="28"/>
      <c r="H65" s="28"/>
      <c r="I65" s="29"/>
      <c r="J65" s="19"/>
      <c r="K65" s="20"/>
      <c r="L65" s="21"/>
      <c r="M65" s="21"/>
      <c r="N65" s="21"/>
      <c r="O65" s="21"/>
      <c r="P65" s="21"/>
      <c r="Q65" s="22"/>
    </row>
    <row r="66" spans="2:17" ht="14.25" customHeight="1" x14ac:dyDescent="0.2">
      <c r="B66" s="27" t="s">
        <v>31</v>
      </c>
      <c r="C66" s="28"/>
      <c r="D66" s="28"/>
      <c r="E66" s="28"/>
      <c r="F66" s="28"/>
      <c r="G66" s="28"/>
      <c r="H66" s="28"/>
      <c r="I66" s="29"/>
      <c r="J66" s="19"/>
      <c r="K66" s="20"/>
      <c r="L66" s="21"/>
      <c r="M66" s="21"/>
      <c r="N66" s="21"/>
      <c r="O66" s="21"/>
      <c r="P66" s="21"/>
      <c r="Q66" s="22"/>
    </row>
    <row r="67" spans="2:17" ht="14.25" customHeight="1" x14ac:dyDescent="0.2">
      <c r="B67" s="27" t="s">
        <v>32</v>
      </c>
      <c r="C67" s="28"/>
      <c r="D67" s="28"/>
      <c r="E67" s="28"/>
      <c r="F67" s="28"/>
      <c r="G67" s="28"/>
      <c r="H67" s="28"/>
      <c r="I67" s="29"/>
      <c r="J67" s="19"/>
      <c r="K67" s="20"/>
      <c r="L67" s="21"/>
      <c r="M67" s="21"/>
      <c r="N67" s="21"/>
      <c r="O67" s="21"/>
      <c r="P67" s="21"/>
      <c r="Q67" s="22"/>
    </row>
    <row r="68" spans="2:17" ht="14.25" customHeight="1" x14ac:dyDescent="0.2">
      <c r="B68" s="27" t="s">
        <v>34</v>
      </c>
      <c r="C68" s="28"/>
      <c r="D68" s="28"/>
      <c r="E68" s="28"/>
      <c r="F68" s="28"/>
      <c r="G68" s="28"/>
      <c r="H68" s="28"/>
      <c r="I68" s="29"/>
      <c r="J68" s="19"/>
      <c r="K68" s="20"/>
      <c r="L68" s="21"/>
      <c r="M68" s="21"/>
      <c r="N68" s="21"/>
      <c r="O68" s="21"/>
      <c r="P68" s="21"/>
      <c r="Q68" s="22"/>
    </row>
    <row r="69" spans="2:17" ht="14.25" customHeight="1" x14ac:dyDescent="0.2">
      <c r="B69" s="27" t="s">
        <v>36</v>
      </c>
      <c r="C69" s="28"/>
      <c r="D69" s="28"/>
      <c r="E69" s="28"/>
      <c r="F69" s="28"/>
      <c r="G69" s="28"/>
      <c r="H69" s="28"/>
      <c r="I69" s="29"/>
      <c r="J69" s="19"/>
      <c r="K69" s="20"/>
      <c r="L69" s="21"/>
      <c r="M69" s="21"/>
      <c r="N69" s="21"/>
      <c r="O69" s="21"/>
      <c r="P69" s="21"/>
      <c r="Q69" s="22"/>
    </row>
    <row r="70" spans="2:17" ht="3.75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30" customHeight="1" x14ac:dyDescent="0.2">
      <c r="B71" s="30" t="s">
        <v>9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2:17" ht="3.7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3.75" customHeight="1" x14ac:dyDescent="0.2"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6"/>
    </row>
    <row r="74" spans="2:17" x14ac:dyDescent="0.2">
      <c r="B74" s="31" t="s">
        <v>10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3"/>
    </row>
    <row r="75" spans="2:17" x14ac:dyDescent="0.2">
      <c r="B75" s="31" t="s">
        <v>54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3"/>
    </row>
    <row r="76" spans="2:17" x14ac:dyDescent="0.2">
      <c r="B76" s="31" t="s">
        <v>11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3"/>
    </row>
    <row r="77" spans="2:17" x14ac:dyDescent="0.2">
      <c r="B77" s="31" t="s">
        <v>12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3"/>
    </row>
    <row r="78" spans="2:17" ht="3.75" customHeight="1" x14ac:dyDescent="0.2"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</row>
  </sheetData>
  <mergeCells count="87">
    <mergeCell ref="N41:Q41"/>
    <mergeCell ref="N43:Q43"/>
    <mergeCell ref="N44:Q44"/>
    <mergeCell ref="N46:Q46"/>
    <mergeCell ref="N48:Q48"/>
    <mergeCell ref="B41:L41"/>
    <mergeCell ref="B48:L48"/>
    <mergeCell ref="B46:L46"/>
    <mergeCell ref="B44:L44"/>
    <mergeCell ref="B43:L43"/>
    <mergeCell ref="B39:I39"/>
    <mergeCell ref="B31:I3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2:I32"/>
    <mergeCell ref="B33:I33"/>
    <mergeCell ref="B34:I34"/>
    <mergeCell ref="B35:I35"/>
    <mergeCell ref="B36:I36"/>
    <mergeCell ref="B38:I38"/>
    <mergeCell ref="B37:I37"/>
    <mergeCell ref="B6:Q6"/>
    <mergeCell ref="E9:Q9"/>
    <mergeCell ref="B10:D10"/>
    <mergeCell ref="E10:Q10"/>
    <mergeCell ref="B13:D13"/>
    <mergeCell ref="E13:Q13"/>
    <mergeCell ref="B15:Q15"/>
    <mergeCell ref="B17:Q17"/>
    <mergeCell ref="B2:Q2"/>
    <mergeCell ref="B11:D11"/>
    <mergeCell ref="E11:Q11"/>
    <mergeCell ref="B12:D12"/>
    <mergeCell ref="E12:Q12"/>
    <mergeCell ref="B4:Q4"/>
    <mergeCell ref="B8:D8"/>
    <mergeCell ref="E8:Q8"/>
    <mergeCell ref="B9:D9"/>
    <mergeCell ref="B71:Q71"/>
    <mergeCell ref="B74:Q74"/>
    <mergeCell ref="B75:Q75"/>
    <mergeCell ref="B76:Q76"/>
    <mergeCell ref="B77:Q77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K68:Q68"/>
    <mergeCell ref="B64:I64"/>
    <mergeCell ref="B65:I65"/>
    <mergeCell ref="B66:I66"/>
    <mergeCell ref="B67:I67"/>
    <mergeCell ref="B68:I68"/>
    <mergeCell ref="K63:Q63"/>
    <mergeCell ref="K64:Q64"/>
    <mergeCell ref="K65:Q65"/>
    <mergeCell ref="K66:Q66"/>
    <mergeCell ref="K67:Q67"/>
    <mergeCell ref="K69:Q69"/>
    <mergeCell ref="B50:Q50"/>
    <mergeCell ref="B52:I52"/>
    <mergeCell ref="K52:Q52"/>
    <mergeCell ref="B19:J19"/>
    <mergeCell ref="B21:J21"/>
    <mergeCell ref="B69:I69"/>
    <mergeCell ref="K54:Q54"/>
    <mergeCell ref="K55:Q55"/>
    <mergeCell ref="K56:Q56"/>
    <mergeCell ref="K57:Q57"/>
    <mergeCell ref="K58:Q58"/>
    <mergeCell ref="K59:Q59"/>
    <mergeCell ref="K60:Q60"/>
    <mergeCell ref="K61:Q61"/>
    <mergeCell ref="K62:Q62"/>
  </mergeCells>
  <pageMargins left="0.7" right="0.7" top="0.75" bottom="0.75" header="0.3" footer="0.3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İhale Dosyası</vt:lpstr>
      <vt:lpstr>'İhale Dosyası'!Print_Area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2017-03-03T08:30:56Z</cp:lastPrinted>
  <dcterms:created xsi:type="dcterms:W3CDTF">2017-01-26T07:04:17Z</dcterms:created>
  <dcterms:modified xsi:type="dcterms:W3CDTF">2017-03-07T14:39:56Z</dcterms:modified>
</cp:coreProperties>
</file>